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m\OneDrive\Escritorio\UNIMINUTO 2021\OPCIÓN DE GRADO\TESIS\FINAL\"/>
    </mc:Choice>
  </mc:AlternateContent>
  <xr:revisionPtr revIDLastSave="0" documentId="13_ncr:1_{EC5804FE-A817-4B25-80F3-2299CC409EA0}" xr6:coauthVersionLast="47" xr6:coauthVersionMax="47" xr10:uidLastSave="{00000000-0000-0000-0000-000000000000}"/>
  <bookViews>
    <workbookView xWindow="-120" yWindow="-120" windowWidth="20730" windowHeight="11040" xr2:uid="{213294A5-1B4D-4586-BC68-1F77D2FE7C23}"/>
  </bookViews>
  <sheets>
    <sheet name="MATRIZ IPEV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5" i="1"/>
</calcChain>
</file>

<file path=xl/sharedStrings.xml><?xml version="1.0" encoding="utf-8"?>
<sst xmlns="http://schemas.openxmlformats.org/spreadsheetml/2006/main" count="349" uniqueCount="144">
  <si>
    <t>MATRIZ DE IDENTIFICACIÓN DE PELIGROS, EVALUACIÓN Y VALORACIÓN DE RIESGOS</t>
  </si>
  <si>
    <t>Proceso</t>
  </si>
  <si>
    <t>Zona / Lugar</t>
  </si>
  <si>
    <t>Actividades</t>
  </si>
  <si>
    <t>Tarea</t>
  </si>
  <si>
    <t>Rutinaria (Si / No)</t>
  </si>
  <si>
    <t>PELIGRO</t>
  </si>
  <si>
    <t>EFECTOS POSIBLES</t>
  </si>
  <si>
    <t>CONTROLES EXISTENTES</t>
  </si>
  <si>
    <t>EVALUACIÓN DE RIESGO</t>
  </si>
  <si>
    <t>VALORACIÓN DE RIESGO</t>
  </si>
  <si>
    <t>CRITERIOS PARA ESTABLECER CONTROLES</t>
  </si>
  <si>
    <t>MEDIDAS DE INTERVENCIÓN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</si>
  <si>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</si>
  <si>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</si>
  <si>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</si>
  <si>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</si>
  <si>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</si>
  <si>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</si>
  <si>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</si>
  <si>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 probabilidad</t>
  </si>
  <si>
    <t>Interpretación del nivel de probabilidad</t>
  </si>
  <si>
    <t>Nivel de consecuencia</t>
  </si>
  <si>
    <t xml:space="preserve">Nivel de riesgo (NR) e intervención </t>
  </si>
  <si>
    <t>Interpretación del NR</t>
  </si>
  <si>
    <t xml:space="preserve">Aceptabilidad del riesgo 
</t>
  </si>
  <si>
    <t>Nro. Expuestos</t>
  </si>
  <si>
    <t>Peor consecuencia</t>
  </si>
  <si>
    <t xml:space="preserve">Existencia requisito legal específico asociado (Si o No) </t>
  </si>
  <si>
    <t>ELIMINACIÓN</t>
  </si>
  <si>
    <t>SUSTITUCIÓN</t>
  </si>
  <si>
    <t>CONTROLES DE INGENIERIA</t>
  </si>
  <si>
    <t>SEÑALIZACIÓN Y/O GESTIONES ADMINISTRATIVAS</t>
  </si>
  <si>
    <t>EN EL TRABAJADOR / USO DE EPP</t>
  </si>
  <si>
    <t>Operativo</t>
  </si>
  <si>
    <t>Proceso de confección</t>
  </si>
  <si>
    <t>Confeccionar prendas</t>
  </si>
  <si>
    <t>Ensamble o unión de piezas para confección de dotaciones</t>
  </si>
  <si>
    <t>Si</t>
  </si>
  <si>
    <t>Posturas segmentadas y prolongadas ya sea en tronco, miembros superiores e inferiores derivados del proceso rutinario de confección</t>
  </si>
  <si>
    <t>Puesto de trabajo: máquina de coser</t>
  </si>
  <si>
    <t>MUY ALTO</t>
  </si>
  <si>
    <t>I</t>
  </si>
  <si>
    <t>NO ACEPTABLE</t>
  </si>
  <si>
    <t>Movimientos repetitivos de miembros superiores e inferiores</t>
  </si>
  <si>
    <t>Puesto de trabajo: máquina de coser, deslizamiento de tela, corte con tijeras</t>
  </si>
  <si>
    <t>Pausas activas, posturas inadecuadas</t>
  </si>
  <si>
    <t>ALTO</t>
  </si>
  <si>
    <t>II</t>
  </si>
  <si>
    <t>NO ACEPTABLE O CON CONTROL ESPECÍFICO</t>
  </si>
  <si>
    <t>No</t>
  </si>
  <si>
    <t xml:space="preserve">Implementación de programa de pausas activas a intervalos de tiempo de aproximadamente cada 2 horas, capacitar sobre exposición a riesgo biomecánico, APT con fisioterapeura ARL para mejoramiento de este, semana de la salud con enfoque en riesgo biomecánico, </t>
  </si>
  <si>
    <t>Lesiones cervicales, trastornos acumulativos en trapecios, lumbalgia no específica, cervicalgia, escoliosis</t>
  </si>
  <si>
    <t>Artrosis de columna cervical, escoliosis, discopatía, hernias discales,  lesiones cervicales, trastornos lumbares</t>
  </si>
  <si>
    <t>Túnel del carpo, epicondilitis, manguito rotador, tendinitis, enfermedad de Quervain</t>
  </si>
  <si>
    <t>Pausas activas a intervalos de tiempo de aproximadamente cada 2 horas, capacitar sobre exposición a movimientos repetitivos</t>
  </si>
  <si>
    <t>mantenimientos preventivos a máquinas, listas de chequeo preoperacionales para identificación de posibles falencias operacionales en maquinaria y equipos</t>
  </si>
  <si>
    <t>Funcionamiento correcto de las partesde la máquina y mantenimiento preventivo y correctivo de estas.
Rediseño de puesto de trabajo con dimensiones de ángulo de confort para que las trabajadoras ejerzan sus funciones de acuerdo a ángulos requeridos, sillas ergonómicas de cuatro puntos fijos de apoyo con soporte lumbar, soporte cervical y material transpirable</t>
  </si>
  <si>
    <t xml:space="preserve">Riesgo Biológico </t>
  </si>
  <si>
    <t>Riesgo Biomecánico</t>
  </si>
  <si>
    <t xml:space="preserve">Riesgo Físico </t>
  </si>
  <si>
    <t>Riesgo Químico</t>
  </si>
  <si>
    <t xml:space="preserve">Riesgo Psicosocial </t>
  </si>
  <si>
    <t>Condiciones de seguridad</t>
  </si>
  <si>
    <t xml:space="preserve">Fenómenos Naturales </t>
  </si>
  <si>
    <t>Iluminación (luz visible por exceso o deficiencia)</t>
  </si>
  <si>
    <t xml:space="preserve">Ruido (de impacto, intermitente o continuo) producido en el ambiente </t>
  </si>
  <si>
    <t>Temperaturas extremas (calor o frío)</t>
  </si>
  <si>
    <t xml:space="preserve">Vibración (cuerpo entero, segmentaria) producido por las máquinas </t>
  </si>
  <si>
    <t xml:space="preserve">Polvos orgánicos o inorgánicos, producido por las tizas </t>
  </si>
  <si>
    <t>Condiciones de la tarea (carga mental, contenido de la tarea, demandas emocionales, sistemas de control, definición de roles, monotonía, etc)</t>
  </si>
  <si>
    <t xml:space="preserve">Jornada de trabajo (pausas, trabajo nocturno, rotación, horas extras, descansos) </t>
  </si>
  <si>
    <t>Mecánico (elementos o partes de máquinas. Herramientas, equipos,piezas a trabajar, materiales proyectados sólidos o fluidos)</t>
  </si>
  <si>
    <t>Eléctrico (alta y baja tensión estática)</t>
  </si>
  <si>
    <t>Locativo (condiciones de orden y aseo)</t>
  </si>
  <si>
    <t xml:space="preserve">Tecnológico, incendio provocado por las telas y material de trabajo </t>
  </si>
  <si>
    <t>Público (robos, atracos, asaltos, atentados, de orden público, etc)</t>
  </si>
  <si>
    <t xml:space="preserve">Sismo </t>
  </si>
  <si>
    <t>Precipitaciones (lluvias, granizadas, heladas)</t>
  </si>
  <si>
    <t>N/A</t>
  </si>
  <si>
    <t>Protocolos de bioseguridad, lavamanos e insumos de aseo para garantizar el correcto lavado de manos, kit de desinfección</t>
  </si>
  <si>
    <t>Socialización de protocolos de bioseguridad, tapabocas</t>
  </si>
  <si>
    <t>BAJO</t>
  </si>
  <si>
    <t>IV</t>
  </si>
  <si>
    <t xml:space="preserve">ACEPTABLE </t>
  </si>
  <si>
    <t>Neumonía</t>
  </si>
  <si>
    <t xml:space="preserve">Validar el cumplimiento de protocolos de bioseguridad </t>
  </si>
  <si>
    <t xml:space="preserve">Si, tapabocas </t>
  </si>
  <si>
    <t>Fatiga auditiva, dificultad para concentrarse y disminución progresiva de la audición</t>
  </si>
  <si>
    <t>Mantenimiento preventivo de máquinas</t>
  </si>
  <si>
    <t xml:space="preserve">Examenes ocupacionales </t>
  </si>
  <si>
    <t>Disminución progresiva de la audición</t>
  </si>
  <si>
    <t xml:space="preserve">No </t>
  </si>
  <si>
    <t xml:space="preserve">Tiempos de descanso </t>
  </si>
  <si>
    <t>Sudoración, estrés</t>
  </si>
  <si>
    <t>Fatiga y alteración visual</t>
  </si>
  <si>
    <t xml:space="preserve">Fatiga visual </t>
  </si>
  <si>
    <t>Hormigueo, entumecimiento</t>
  </si>
  <si>
    <t>Estrés</t>
  </si>
  <si>
    <t xml:space="preserve">Trastornos osteomusculares </t>
  </si>
  <si>
    <t xml:space="preserve">Calambres </t>
  </si>
  <si>
    <t>Ajustar los sistemas de iluminación regulando la intensidad de la luz</t>
  </si>
  <si>
    <t xml:space="preserve">Tiempos de descanso, pausas activas </t>
  </si>
  <si>
    <t xml:space="preserve">Sistemas de calefacción, ventiladores, puntos para tomar agua y máquina expendedora de bebidas calientes </t>
  </si>
  <si>
    <t xml:space="preserve">Molestia visual y enfermedades respiratorias </t>
  </si>
  <si>
    <t>Enfermedades en la vía respiratoria</t>
  </si>
  <si>
    <t>Elemento de protección personal (tapabocas)</t>
  </si>
  <si>
    <t xml:space="preserve">Uso adecuado del tapabocas </t>
  </si>
  <si>
    <t>Estrés, ansiedad</t>
  </si>
  <si>
    <t>Desmotivación, estrés</t>
  </si>
  <si>
    <t>Tiempos de descanso, pausas activas</t>
  </si>
  <si>
    <t xml:space="preserve">Días de descanso, turnos no excesivos </t>
  </si>
  <si>
    <t xml:space="preserve">Atracos </t>
  </si>
  <si>
    <t>Fijar bien las máquinas y utilizar herramientas en lo posible que no vibren, silla ergonómica</t>
  </si>
  <si>
    <t>Golpes, heridas, fracturas</t>
  </si>
  <si>
    <t>Revisión periódica de máquinas y herramientas</t>
  </si>
  <si>
    <t xml:space="preserve">Capacitación sobre el riesgo al que se exponen </t>
  </si>
  <si>
    <t>Atrapamientos</t>
  </si>
  <si>
    <t>Choque, electrocución</t>
  </si>
  <si>
    <t xml:space="preserve">Corto circuito </t>
  </si>
  <si>
    <t xml:space="preserve">Señalización del peligro y capacitación sobre peligro y estándar de trabajo seguro </t>
  </si>
  <si>
    <t>Golpes, heridas, luxaciones</t>
  </si>
  <si>
    <t>Fracturas</t>
  </si>
  <si>
    <t xml:space="preserve">Realizar jornadas de aseo </t>
  </si>
  <si>
    <t>Aseo continuo en las áreas de trabajo</t>
  </si>
  <si>
    <t>Capacitación en programa de orden y aseo</t>
  </si>
  <si>
    <t>Quemaduras</t>
  </si>
  <si>
    <t>Señalización adecuada del peligro</t>
  </si>
  <si>
    <t>Atracos</t>
  </si>
  <si>
    <t>Cámaras de seguridad y vigilancia</t>
  </si>
  <si>
    <t xml:space="preserve">Charlas de prevención y autocuidado </t>
  </si>
  <si>
    <t>Pánico, daños materiales y choque psicológico</t>
  </si>
  <si>
    <t>Daños materiales, caídas</t>
  </si>
  <si>
    <t>Lesiones</t>
  </si>
  <si>
    <t xml:space="preserve">Sistemas de alarma </t>
  </si>
  <si>
    <t>Señalizar y demarcar las zonas de evacuación, verificar los puntos de alarma, verificar el estado de los extintores</t>
  </si>
  <si>
    <t xml:space="preserve">Jornadas de identificación de zonas seguras, sensibilizaciones sobre el autociudado </t>
  </si>
  <si>
    <t>MEDIO</t>
  </si>
  <si>
    <t>III</t>
  </si>
  <si>
    <t>MEJORABLE</t>
  </si>
  <si>
    <t xml:space="preserve">MEJORABLE </t>
  </si>
  <si>
    <t xml:space="preserve">Iluminación artifical </t>
  </si>
  <si>
    <t xml:space="preserve"> Exposición a agentes biológicos como virus COVID-19 ya sea por contacto directo con personas o con elementos contaminados </t>
  </si>
  <si>
    <t xml:space="preserve">Enfermedad COVID - 19 Infección respiratoria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</si>
</sst>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rgb="FFFFFF99"/>
      </patternFill>
    </fill>
    <fill>
      <patternFill patternType="solid">
        <fgColor theme="5" tint="0.39997558519241921"/>
        <bgColor rgb="FFFFFF9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39997558519241921"/>
        <bgColor rgb="FFC9C9C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rgb="FFCC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8" tint="0.39997558519241921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rgb="FFC9DAF8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rgb="FFD0E0E3"/>
      </patternFill>
    </fill>
    <fill>
      <patternFill patternType="solid">
        <fgColor theme="4" tint="0.79998168889431442"/>
        <bgColor rgb="FFAEAAAA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4" fillId="3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4" fillId="8" borderId="1" xfId="1" applyFont="1" applyFill="1" applyBorder="1" applyAlignment="1">
      <alignment horizontal="center" vertical="center" textRotation="90" wrapText="1"/>
    </xf>
    <xf numFmtId="0" fontId="3" fillId="8" borderId="1" xfId="1" applyFont="1" applyFill="1" applyBorder="1" applyAlignment="1">
      <alignment horizontal="center" vertical="center" textRotation="90" wrapText="1"/>
    </xf>
    <xf numFmtId="0" fontId="4" fillId="11" borderId="1" xfId="1" applyFont="1" applyFill="1" applyBorder="1" applyAlignment="1">
      <alignment horizontal="center" vertical="center" textRotation="90" wrapText="1"/>
    </xf>
    <xf numFmtId="0" fontId="4" fillId="16" borderId="1" xfId="1" applyFont="1" applyFill="1" applyBorder="1" applyAlignment="1">
      <alignment horizontal="center" vertical="center" textRotation="90" wrapText="1"/>
    </xf>
    <xf numFmtId="0" fontId="5" fillId="16" borderId="1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18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19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0" borderId="1" xfId="1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4" fillId="17" borderId="2" xfId="1" applyFont="1" applyFill="1" applyBorder="1" applyAlignment="1">
      <alignment vertical="center" textRotation="90" wrapText="1"/>
    </xf>
    <xf numFmtId="0" fontId="4" fillId="17" borderId="3" xfId="1" applyFont="1" applyFill="1" applyBorder="1" applyAlignment="1">
      <alignment vertical="center" textRotation="90" wrapText="1"/>
    </xf>
    <xf numFmtId="0" fontId="4" fillId="17" borderId="1" xfId="1" applyFont="1" applyFill="1" applyBorder="1" applyAlignment="1">
      <alignment vertical="center" textRotation="90" wrapText="1"/>
    </xf>
    <xf numFmtId="0" fontId="6" fillId="22" borderId="1" xfId="1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textRotation="90" wrapText="1"/>
    </xf>
    <xf numFmtId="0" fontId="4" fillId="17" borderId="3" xfId="1" applyFont="1" applyFill="1" applyBorder="1" applyAlignment="1">
      <alignment horizontal="center" vertical="center" textRotation="90" wrapText="1"/>
    </xf>
    <xf numFmtId="0" fontId="4" fillId="17" borderId="4" xfId="1" applyFont="1" applyFill="1" applyBorder="1" applyAlignment="1">
      <alignment horizontal="center" vertical="center" textRotation="90" wrapText="1"/>
    </xf>
    <xf numFmtId="0" fontId="4" fillId="17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90" wrapText="1"/>
    </xf>
    <xf numFmtId="0" fontId="5" fillId="15" borderId="1" xfId="1" applyFont="1" applyFill="1" applyBorder="1" applyAlignment="1">
      <alignment wrapText="1"/>
    </xf>
    <xf numFmtId="0" fontId="5" fillId="15" borderId="1" xfId="1" applyFont="1" applyFill="1" applyBorder="1" applyAlignment="1">
      <alignment textRotation="90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4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wrapText="1"/>
    </xf>
    <xf numFmtId="0" fontId="4" fillId="8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wrapText="1"/>
    </xf>
    <xf numFmtId="0" fontId="4" fillId="11" borderId="1" xfId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wrapText="1"/>
    </xf>
    <xf numFmtId="0" fontId="4" fillId="13" borderId="1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wrapText="1"/>
    </xf>
  </cellXfs>
  <cellStyles count="2">
    <cellStyle name="Normal" xfId="0" builtinId="0"/>
    <cellStyle name="Normal 4" xfId="1" xr:uid="{9A8939DD-AFDB-4298-A981-A00677BDE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4149-428C-48FB-8D02-C493FD988A52}">
  <dimension ref="A1:AA21"/>
  <sheetViews>
    <sheetView showGridLines="0" tabSelected="1" zoomScale="60" zoomScaleNormal="60" workbookViewId="0">
      <selection sqref="A1:E1"/>
    </sheetView>
  </sheetViews>
  <sheetFormatPr baseColWidth="10" defaultRowHeight="14.25" x14ac:dyDescent="0.2"/>
  <cols>
    <col min="1" max="1" width="8.28515625" style="1" customWidth="1"/>
    <col min="2" max="2" width="8.85546875" style="1" customWidth="1"/>
    <col min="3" max="3" width="10.7109375" style="1" customWidth="1"/>
    <col min="4" max="4" width="11.140625" style="1" customWidth="1"/>
    <col min="5" max="5" width="9.5703125" style="1" customWidth="1"/>
    <col min="6" max="6" width="22.5703125" style="1" customWidth="1"/>
    <col min="7" max="7" width="18.7109375" style="1" customWidth="1"/>
    <col min="8" max="8" width="22.7109375" style="1" customWidth="1"/>
    <col min="9" max="9" width="14.140625" style="1" customWidth="1"/>
    <col min="10" max="10" width="13.85546875" style="1" customWidth="1"/>
    <col min="11" max="11" width="21.28515625" style="1" customWidth="1"/>
    <col min="12" max="16" width="11.42578125" style="1"/>
    <col min="17" max="17" width="12.85546875" style="1" customWidth="1"/>
    <col min="18" max="18" width="11.42578125" style="1"/>
    <col min="19" max="19" width="20.85546875" style="1" customWidth="1"/>
    <col min="20" max="20" width="11.42578125" style="1" customWidth="1"/>
    <col min="21" max="21" width="20.85546875" style="1" customWidth="1"/>
    <col min="22" max="22" width="11.42578125" style="1"/>
    <col min="23" max="23" width="30.42578125" style="1" customWidth="1"/>
    <col min="24" max="24" width="11.42578125" style="1"/>
    <col min="25" max="25" width="43.140625" style="1" bestFit="1" customWidth="1"/>
    <col min="26" max="26" width="33.85546875" style="1" customWidth="1"/>
    <col min="27" max="27" width="17.140625" style="1" customWidth="1"/>
    <col min="28" max="16384" width="11.42578125" style="1"/>
  </cols>
  <sheetData>
    <row r="1" spans="1:27" ht="93" customHeight="1" x14ac:dyDescent="0.2">
      <c r="A1" s="33"/>
      <c r="B1" s="33"/>
      <c r="C1" s="33"/>
      <c r="D1" s="33"/>
      <c r="E1" s="33"/>
      <c r="F1" s="34" t="s">
        <v>0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3" spans="1:27" s="6" customFormat="1" ht="30" x14ac:dyDescent="0.25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8" t="s">
        <v>6</v>
      </c>
      <c r="G3" s="39"/>
      <c r="H3" s="40" t="s">
        <v>7</v>
      </c>
      <c r="I3" s="42" t="s">
        <v>8</v>
      </c>
      <c r="J3" s="43"/>
      <c r="K3" s="43"/>
      <c r="L3" s="44" t="s">
        <v>9</v>
      </c>
      <c r="M3" s="45"/>
      <c r="N3" s="45"/>
      <c r="O3" s="45"/>
      <c r="P3" s="45"/>
      <c r="Q3" s="45"/>
      <c r="R3" s="4"/>
      <c r="S3" s="5" t="s">
        <v>10</v>
      </c>
      <c r="T3" s="46" t="s">
        <v>11</v>
      </c>
      <c r="U3" s="47"/>
      <c r="V3" s="47"/>
      <c r="W3" s="48" t="s">
        <v>12</v>
      </c>
      <c r="X3" s="49"/>
      <c r="Y3" s="49"/>
      <c r="Z3" s="49"/>
      <c r="AA3" s="49"/>
    </row>
    <row r="4" spans="1:27" s="6" customFormat="1" ht="225" customHeight="1" x14ac:dyDescent="0.2">
      <c r="A4" s="36"/>
      <c r="B4" s="36"/>
      <c r="C4" s="36"/>
      <c r="D4" s="36"/>
      <c r="E4" s="37"/>
      <c r="F4" s="2" t="s">
        <v>13</v>
      </c>
      <c r="G4" s="2" t="s">
        <v>14</v>
      </c>
      <c r="H4" s="41"/>
      <c r="I4" s="3" t="s">
        <v>15</v>
      </c>
      <c r="J4" s="3" t="s">
        <v>16</v>
      </c>
      <c r="K4" s="3" t="s">
        <v>17</v>
      </c>
      <c r="L4" s="7" t="s">
        <v>18</v>
      </c>
      <c r="M4" s="7" t="s">
        <v>19</v>
      </c>
      <c r="N4" s="7" t="s">
        <v>20</v>
      </c>
      <c r="O4" s="8" t="s">
        <v>21</v>
      </c>
      <c r="P4" s="7" t="s">
        <v>22</v>
      </c>
      <c r="Q4" s="8" t="s">
        <v>23</v>
      </c>
      <c r="R4" s="8" t="s">
        <v>24</v>
      </c>
      <c r="S4" s="5" t="s">
        <v>25</v>
      </c>
      <c r="T4" s="9" t="s">
        <v>26</v>
      </c>
      <c r="U4" s="9" t="s">
        <v>27</v>
      </c>
      <c r="V4" s="9" t="s">
        <v>28</v>
      </c>
      <c r="W4" s="10" t="s">
        <v>29</v>
      </c>
      <c r="X4" s="10" t="s">
        <v>30</v>
      </c>
      <c r="Y4" s="11" t="s">
        <v>31</v>
      </c>
      <c r="Z4" s="11" t="s">
        <v>32</v>
      </c>
      <c r="AA4" s="11" t="s">
        <v>33</v>
      </c>
    </row>
    <row r="5" spans="1:27" s="6" customFormat="1" ht="153.75" customHeight="1" x14ac:dyDescent="0.2">
      <c r="A5" s="29" t="s">
        <v>34</v>
      </c>
      <c r="B5" s="29" t="s">
        <v>35</v>
      </c>
      <c r="C5" s="29" t="s">
        <v>36</v>
      </c>
      <c r="D5" s="29" t="s">
        <v>37</v>
      </c>
      <c r="E5" s="12" t="s">
        <v>38</v>
      </c>
      <c r="F5" s="13" t="s">
        <v>39</v>
      </c>
      <c r="G5" s="13" t="s">
        <v>59</v>
      </c>
      <c r="H5" s="12" t="s">
        <v>52</v>
      </c>
      <c r="I5" s="14" t="s">
        <v>40</v>
      </c>
      <c r="J5" s="13" t="s">
        <v>79</v>
      </c>
      <c r="K5" s="13" t="s">
        <v>79</v>
      </c>
      <c r="L5" s="12">
        <v>6</v>
      </c>
      <c r="M5" s="13">
        <v>4</v>
      </c>
      <c r="N5" s="15">
        <f>L5*M5</f>
        <v>24</v>
      </c>
      <c r="O5" s="14" t="s">
        <v>41</v>
      </c>
      <c r="P5" s="13">
        <v>25</v>
      </c>
      <c r="Q5" s="15">
        <v>600</v>
      </c>
      <c r="R5" s="15" t="s">
        <v>42</v>
      </c>
      <c r="S5" s="16" t="s">
        <v>43</v>
      </c>
      <c r="T5" s="13">
        <v>3</v>
      </c>
      <c r="U5" s="12" t="s">
        <v>53</v>
      </c>
      <c r="V5" s="12" t="s">
        <v>38</v>
      </c>
      <c r="W5" s="13" t="s">
        <v>50</v>
      </c>
      <c r="X5" s="13" t="s">
        <v>50</v>
      </c>
      <c r="Y5" s="17" t="s">
        <v>57</v>
      </c>
      <c r="Z5" s="13" t="s">
        <v>51</v>
      </c>
      <c r="AA5" s="13" t="s">
        <v>50</v>
      </c>
    </row>
    <row r="6" spans="1:27" s="22" customFormat="1" ht="132" customHeight="1" x14ac:dyDescent="0.2">
      <c r="A6" s="30"/>
      <c r="B6" s="30"/>
      <c r="C6" s="30"/>
      <c r="D6" s="30"/>
      <c r="E6" s="18" t="s">
        <v>38</v>
      </c>
      <c r="F6" s="16" t="s">
        <v>44</v>
      </c>
      <c r="G6" s="13" t="s">
        <v>59</v>
      </c>
      <c r="H6" s="19" t="s">
        <v>54</v>
      </c>
      <c r="I6" s="14" t="s">
        <v>45</v>
      </c>
      <c r="J6" s="13" t="s">
        <v>79</v>
      </c>
      <c r="K6" s="14" t="s">
        <v>46</v>
      </c>
      <c r="L6" s="12">
        <v>6</v>
      </c>
      <c r="M6" s="13">
        <v>3</v>
      </c>
      <c r="N6" s="20">
        <f>L6*M6</f>
        <v>18</v>
      </c>
      <c r="O6" s="14" t="s">
        <v>47</v>
      </c>
      <c r="P6" s="13">
        <v>25</v>
      </c>
      <c r="Q6" s="21">
        <v>450</v>
      </c>
      <c r="R6" s="21" t="s">
        <v>48</v>
      </c>
      <c r="S6" s="16" t="s">
        <v>49</v>
      </c>
      <c r="T6" s="16">
        <v>3</v>
      </c>
      <c r="U6" s="19" t="s">
        <v>54</v>
      </c>
      <c r="V6" s="19" t="s">
        <v>38</v>
      </c>
      <c r="W6" s="13" t="s">
        <v>50</v>
      </c>
      <c r="X6" s="13" t="s">
        <v>50</v>
      </c>
      <c r="Y6" s="17" t="s">
        <v>56</v>
      </c>
      <c r="Z6" s="13" t="s">
        <v>55</v>
      </c>
      <c r="AA6" s="13" t="s">
        <v>50</v>
      </c>
    </row>
    <row r="7" spans="1:27" s="22" customFormat="1" ht="294" customHeight="1" x14ac:dyDescent="0.2">
      <c r="A7" s="25" t="s">
        <v>34</v>
      </c>
      <c r="B7" s="25" t="s">
        <v>35</v>
      </c>
      <c r="C7" s="25" t="s">
        <v>36</v>
      </c>
      <c r="D7" s="23" t="s">
        <v>37</v>
      </c>
      <c r="E7" s="18" t="s">
        <v>38</v>
      </c>
      <c r="F7" s="16" t="s">
        <v>142</v>
      </c>
      <c r="G7" s="13" t="s">
        <v>58</v>
      </c>
      <c r="H7" s="19" t="s">
        <v>143</v>
      </c>
      <c r="I7" s="14" t="s">
        <v>79</v>
      </c>
      <c r="J7" s="13" t="s">
        <v>80</v>
      </c>
      <c r="K7" s="14" t="s">
        <v>81</v>
      </c>
      <c r="L7" s="12">
        <v>2</v>
      </c>
      <c r="M7" s="13">
        <v>1</v>
      </c>
      <c r="N7" s="26">
        <v>2</v>
      </c>
      <c r="O7" s="14" t="s">
        <v>82</v>
      </c>
      <c r="P7" s="13">
        <v>10</v>
      </c>
      <c r="Q7" s="27">
        <v>20</v>
      </c>
      <c r="R7" s="27" t="s">
        <v>83</v>
      </c>
      <c r="S7" s="16" t="s">
        <v>84</v>
      </c>
      <c r="T7" s="16">
        <v>3</v>
      </c>
      <c r="U7" s="19" t="s">
        <v>85</v>
      </c>
      <c r="V7" s="19" t="s">
        <v>38</v>
      </c>
      <c r="W7" s="13" t="s">
        <v>50</v>
      </c>
      <c r="X7" s="13" t="s">
        <v>50</v>
      </c>
      <c r="Y7" s="17" t="s">
        <v>50</v>
      </c>
      <c r="Z7" s="13" t="s">
        <v>86</v>
      </c>
      <c r="AA7" s="13" t="s">
        <v>87</v>
      </c>
    </row>
    <row r="8" spans="1:27" s="22" customFormat="1" ht="132" customHeight="1" x14ac:dyDescent="0.2">
      <c r="A8" s="29" t="s">
        <v>34</v>
      </c>
      <c r="B8" s="32" t="s">
        <v>35</v>
      </c>
      <c r="C8" s="32" t="s">
        <v>36</v>
      </c>
      <c r="D8" s="32" t="s">
        <v>37</v>
      </c>
      <c r="E8" s="18" t="s">
        <v>38</v>
      </c>
      <c r="F8" s="16" t="s">
        <v>66</v>
      </c>
      <c r="G8" s="13" t="s">
        <v>60</v>
      </c>
      <c r="H8" s="19" t="s">
        <v>88</v>
      </c>
      <c r="I8" s="14" t="s">
        <v>89</v>
      </c>
      <c r="J8" s="13" t="s">
        <v>90</v>
      </c>
      <c r="K8" s="14" t="s">
        <v>79</v>
      </c>
      <c r="L8" s="12">
        <v>2</v>
      </c>
      <c r="M8" s="13">
        <v>4</v>
      </c>
      <c r="N8" s="20">
        <v>8</v>
      </c>
      <c r="O8" s="14" t="s">
        <v>137</v>
      </c>
      <c r="P8" s="13">
        <v>10</v>
      </c>
      <c r="Q8" s="21">
        <v>80</v>
      </c>
      <c r="R8" s="21" t="s">
        <v>138</v>
      </c>
      <c r="S8" s="16" t="s">
        <v>140</v>
      </c>
      <c r="T8" s="16">
        <v>3</v>
      </c>
      <c r="U8" s="19" t="s">
        <v>91</v>
      </c>
      <c r="V8" s="19" t="s">
        <v>38</v>
      </c>
      <c r="W8" s="13" t="s">
        <v>50</v>
      </c>
      <c r="X8" s="13" t="s">
        <v>50</v>
      </c>
      <c r="Y8" s="17" t="s">
        <v>92</v>
      </c>
      <c r="Z8" s="13" t="s">
        <v>93</v>
      </c>
      <c r="AA8" s="13" t="s">
        <v>92</v>
      </c>
    </row>
    <row r="9" spans="1:27" s="22" customFormat="1" ht="132" customHeight="1" x14ac:dyDescent="0.2">
      <c r="A9" s="31"/>
      <c r="B9" s="32"/>
      <c r="C9" s="32"/>
      <c r="D9" s="32"/>
      <c r="E9" s="18" t="s">
        <v>38</v>
      </c>
      <c r="F9" s="16" t="s">
        <v>65</v>
      </c>
      <c r="G9" s="13" t="s">
        <v>60</v>
      </c>
      <c r="H9" s="19" t="s">
        <v>95</v>
      </c>
      <c r="I9" s="14" t="s">
        <v>141</v>
      </c>
      <c r="J9" s="13" t="s">
        <v>79</v>
      </c>
      <c r="K9" s="14" t="s">
        <v>79</v>
      </c>
      <c r="L9" s="12">
        <v>2</v>
      </c>
      <c r="M9" s="13">
        <v>4</v>
      </c>
      <c r="N9" s="20">
        <v>8</v>
      </c>
      <c r="O9" s="14" t="s">
        <v>137</v>
      </c>
      <c r="P9" s="13">
        <v>10</v>
      </c>
      <c r="Q9" s="21">
        <v>80</v>
      </c>
      <c r="R9" s="21" t="s">
        <v>138</v>
      </c>
      <c r="S9" s="16" t="s">
        <v>140</v>
      </c>
      <c r="T9" s="16">
        <v>3</v>
      </c>
      <c r="U9" s="19" t="s">
        <v>96</v>
      </c>
      <c r="V9" s="19" t="s">
        <v>38</v>
      </c>
      <c r="W9" s="13" t="s">
        <v>92</v>
      </c>
      <c r="X9" s="13" t="s">
        <v>50</v>
      </c>
      <c r="Y9" s="17" t="s">
        <v>101</v>
      </c>
      <c r="Z9" s="13" t="s">
        <v>102</v>
      </c>
      <c r="AA9" s="13" t="s">
        <v>50</v>
      </c>
    </row>
    <row r="10" spans="1:27" s="22" customFormat="1" ht="132" customHeight="1" x14ac:dyDescent="0.2">
      <c r="A10" s="31"/>
      <c r="B10" s="32"/>
      <c r="C10" s="32"/>
      <c r="D10" s="32"/>
      <c r="E10" s="18" t="s">
        <v>38</v>
      </c>
      <c r="F10" s="16" t="s">
        <v>67</v>
      </c>
      <c r="G10" s="13" t="s">
        <v>60</v>
      </c>
      <c r="H10" s="19" t="s">
        <v>94</v>
      </c>
      <c r="I10" s="14" t="s">
        <v>79</v>
      </c>
      <c r="J10" s="13" t="s">
        <v>79</v>
      </c>
      <c r="K10" s="14" t="s">
        <v>79</v>
      </c>
      <c r="L10" s="12">
        <v>2</v>
      </c>
      <c r="M10" s="13">
        <v>1</v>
      </c>
      <c r="N10" s="26">
        <v>2</v>
      </c>
      <c r="O10" s="14" t="s">
        <v>82</v>
      </c>
      <c r="P10" s="13">
        <v>10</v>
      </c>
      <c r="Q10" s="27">
        <v>20</v>
      </c>
      <c r="R10" s="27" t="s">
        <v>83</v>
      </c>
      <c r="S10" s="16" t="s">
        <v>84</v>
      </c>
      <c r="T10" s="16">
        <v>3</v>
      </c>
      <c r="U10" s="19" t="s">
        <v>100</v>
      </c>
      <c r="V10" s="19" t="s">
        <v>38</v>
      </c>
      <c r="W10" s="13" t="s">
        <v>50</v>
      </c>
      <c r="X10" s="13" t="s">
        <v>50</v>
      </c>
      <c r="Y10" s="17" t="s">
        <v>103</v>
      </c>
      <c r="Z10" s="13" t="s">
        <v>50</v>
      </c>
      <c r="AA10" s="13" t="s">
        <v>50</v>
      </c>
    </row>
    <row r="11" spans="1:27" s="22" customFormat="1" ht="132" customHeight="1" x14ac:dyDescent="0.2">
      <c r="A11" s="31"/>
      <c r="B11" s="32"/>
      <c r="C11" s="32"/>
      <c r="D11" s="32"/>
      <c r="E11" s="18" t="s">
        <v>38</v>
      </c>
      <c r="F11" s="16" t="s">
        <v>68</v>
      </c>
      <c r="G11" s="13" t="s">
        <v>60</v>
      </c>
      <c r="H11" s="19" t="s">
        <v>97</v>
      </c>
      <c r="I11" s="14" t="s">
        <v>79</v>
      </c>
      <c r="J11" s="13" t="s">
        <v>79</v>
      </c>
      <c r="K11" s="14" t="s">
        <v>79</v>
      </c>
      <c r="L11" s="12">
        <v>6</v>
      </c>
      <c r="M11" s="13">
        <v>3</v>
      </c>
      <c r="N11" s="20">
        <v>18</v>
      </c>
      <c r="O11" s="14" t="s">
        <v>47</v>
      </c>
      <c r="P11" s="13">
        <v>10</v>
      </c>
      <c r="Q11" s="21">
        <v>180</v>
      </c>
      <c r="R11" s="21" t="s">
        <v>48</v>
      </c>
      <c r="S11" s="16" t="s">
        <v>49</v>
      </c>
      <c r="T11" s="16">
        <v>3</v>
      </c>
      <c r="U11" s="19" t="s">
        <v>99</v>
      </c>
      <c r="V11" s="19" t="s">
        <v>38</v>
      </c>
      <c r="W11" s="13" t="s">
        <v>50</v>
      </c>
      <c r="X11" s="13" t="s">
        <v>50</v>
      </c>
      <c r="Y11" s="17" t="s">
        <v>113</v>
      </c>
      <c r="Z11" s="13" t="s">
        <v>50</v>
      </c>
      <c r="AA11" s="13" t="s">
        <v>50</v>
      </c>
    </row>
    <row r="12" spans="1:27" s="22" customFormat="1" ht="304.5" customHeight="1" x14ac:dyDescent="0.2">
      <c r="A12" s="25" t="s">
        <v>34</v>
      </c>
      <c r="B12" s="25" t="s">
        <v>35</v>
      </c>
      <c r="C12" s="24"/>
      <c r="D12" s="24"/>
      <c r="E12" s="18" t="s">
        <v>38</v>
      </c>
      <c r="F12" s="16" t="s">
        <v>69</v>
      </c>
      <c r="G12" s="13" t="s">
        <v>61</v>
      </c>
      <c r="H12" s="19" t="s">
        <v>104</v>
      </c>
      <c r="I12" s="14" t="s">
        <v>79</v>
      </c>
      <c r="J12" s="13" t="s">
        <v>79</v>
      </c>
      <c r="K12" s="14" t="s">
        <v>79</v>
      </c>
      <c r="L12" s="12">
        <v>6</v>
      </c>
      <c r="M12" s="13">
        <v>2</v>
      </c>
      <c r="N12" s="20">
        <v>12</v>
      </c>
      <c r="O12" s="14" t="s">
        <v>47</v>
      </c>
      <c r="P12" s="13">
        <v>25</v>
      </c>
      <c r="Q12" s="21">
        <v>300</v>
      </c>
      <c r="R12" s="21" t="s">
        <v>48</v>
      </c>
      <c r="S12" s="16" t="s">
        <v>49</v>
      </c>
      <c r="T12" s="16">
        <v>3</v>
      </c>
      <c r="U12" s="19" t="s">
        <v>105</v>
      </c>
      <c r="V12" s="19" t="s">
        <v>38</v>
      </c>
      <c r="W12" s="13" t="s">
        <v>50</v>
      </c>
      <c r="X12" s="13" t="s">
        <v>50</v>
      </c>
      <c r="Y12" s="17" t="s">
        <v>50</v>
      </c>
      <c r="Z12" s="13" t="s">
        <v>106</v>
      </c>
      <c r="AA12" s="13" t="s">
        <v>107</v>
      </c>
    </row>
    <row r="13" spans="1:27" s="22" customFormat="1" ht="132" customHeight="1" x14ac:dyDescent="0.2">
      <c r="A13" s="29" t="s">
        <v>34</v>
      </c>
      <c r="B13" s="29" t="s">
        <v>35</v>
      </c>
      <c r="C13" s="29" t="s">
        <v>36</v>
      </c>
      <c r="D13" s="29" t="s">
        <v>37</v>
      </c>
      <c r="E13" s="18" t="s">
        <v>38</v>
      </c>
      <c r="F13" s="16" t="s">
        <v>70</v>
      </c>
      <c r="G13" s="13" t="s">
        <v>62</v>
      </c>
      <c r="H13" s="19" t="s">
        <v>108</v>
      </c>
      <c r="I13" s="14" t="s">
        <v>79</v>
      </c>
      <c r="J13" s="13" t="s">
        <v>79</v>
      </c>
      <c r="K13" s="14" t="s">
        <v>79</v>
      </c>
      <c r="L13" s="12">
        <v>6</v>
      </c>
      <c r="M13" s="13">
        <v>2</v>
      </c>
      <c r="N13" s="20">
        <v>12</v>
      </c>
      <c r="O13" s="14" t="s">
        <v>47</v>
      </c>
      <c r="P13" s="13">
        <v>10</v>
      </c>
      <c r="Q13" s="21">
        <v>120</v>
      </c>
      <c r="R13" s="21" t="s">
        <v>138</v>
      </c>
      <c r="S13" s="16" t="s">
        <v>139</v>
      </c>
      <c r="T13" s="16">
        <v>3</v>
      </c>
      <c r="U13" s="19" t="s">
        <v>98</v>
      </c>
      <c r="V13" s="19" t="s">
        <v>38</v>
      </c>
      <c r="W13" s="13" t="s">
        <v>50</v>
      </c>
      <c r="X13" s="13" t="s">
        <v>50</v>
      </c>
      <c r="Y13" s="17" t="s">
        <v>50</v>
      </c>
      <c r="Z13" s="13" t="s">
        <v>110</v>
      </c>
      <c r="AA13" s="13" t="s">
        <v>50</v>
      </c>
    </row>
    <row r="14" spans="1:27" s="22" customFormat="1" ht="132" customHeight="1" x14ac:dyDescent="0.2">
      <c r="A14" s="30"/>
      <c r="B14" s="30"/>
      <c r="C14" s="30"/>
      <c r="D14" s="30"/>
      <c r="E14" s="18" t="s">
        <v>38</v>
      </c>
      <c r="F14" s="16" t="s">
        <v>71</v>
      </c>
      <c r="G14" s="13" t="s">
        <v>62</v>
      </c>
      <c r="H14" s="19" t="s">
        <v>109</v>
      </c>
      <c r="I14" s="14" t="s">
        <v>79</v>
      </c>
      <c r="J14" s="13" t="s">
        <v>79</v>
      </c>
      <c r="K14" s="14" t="s">
        <v>79</v>
      </c>
      <c r="L14" s="12">
        <v>2</v>
      </c>
      <c r="M14" s="13">
        <v>1</v>
      </c>
      <c r="N14" s="26">
        <v>2</v>
      </c>
      <c r="O14" s="14" t="s">
        <v>82</v>
      </c>
      <c r="P14" s="13">
        <v>10</v>
      </c>
      <c r="Q14" s="27">
        <v>20</v>
      </c>
      <c r="R14" s="27" t="s">
        <v>83</v>
      </c>
      <c r="S14" s="16" t="s">
        <v>84</v>
      </c>
      <c r="T14" s="16">
        <v>3</v>
      </c>
      <c r="U14" s="19" t="s">
        <v>98</v>
      </c>
      <c r="V14" s="19" t="s">
        <v>38</v>
      </c>
      <c r="W14" s="13" t="s">
        <v>50</v>
      </c>
      <c r="X14" s="13" t="s">
        <v>50</v>
      </c>
      <c r="Y14" s="17" t="s">
        <v>50</v>
      </c>
      <c r="Z14" s="13" t="s">
        <v>111</v>
      </c>
      <c r="AA14" s="13" t="s">
        <v>50</v>
      </c>
    </row>
    <row r="15" spans="1:27" s="22" customFormat="1" ht="132" customHeight="1" x14ac:dyDescent="0.2">
      <c r="A15" s="32" t="s">
        <v>34</v>
      </c>
      <c r="B15" s="32" t="s">
        <v>35</v>
      </c>
      <c r="C15" s="32" t="s">
        <v>36</v>
      </c>
      <c r="D15" s="32" t="s">
        <v>37</v>
      </c>
      <c r="E15" s="18" t="s">
        <v>38</v>
      </c>
      <c r="F15" s="16" t="s">
        <v>72</v>
      </c>
      <c r="G15" s="13" t="s">
        <v>63</v>
      </c>
      <c r="H15" s="19" t="s">
        <v>114</v>
      </c>
      <c r="I15" s="14" t="s">
        <v>79</v>
      </c>
      <c r="J15" s="13" t="s">
        <v>79</v>
      </c>
      <c r="K15" s="14" t="s">
        <v>79</v>
      </c>
      <c r="L15" s="12">
        <v>6</v>
      </c>
      <c r="M15" s="13">
        <v>4</v>
      </c>
      <c r="N15" s="15">
        <v>24</v>
      </c>
      <c r="O15" s="14" t="s">
        <v>41</v>
      </c>
      <c r="P15" s="13">
        <v>60</v>
      </c>
      <c r="Q15" s="28">
        <v>1440</v>
      </c>
      <c r="R15" s="28" t="s">
        <v>42</v>
      </c>
      <c r="S15" s="16" t="s">
        <v>43</v>
      </c>
      <c r="T15" s="16">
        <v>3</v>
      </c>
      <c r="U15" s="19" t="s">
        <v>117</v>
      </c>
      <c r="V15" s="19" t="s">
        <v>38</v>
      </c>
      <c r="W15" s="13" t="s">
        <v>50</v>
      </c>
      <c r="X15" s="13" t="s">
        <v>50</v>
      </c>
      <c r="Y15" s="17" t="s">
        <v>115</v>
      </c>
      <c r="Z15" s="13" t="s">
        <v>116</v>
      </c>
      <c r="AA15" s="13" t="s">
        <v>50</v>
      </c>
    </row>
    <row r="16" spans="1:27" s="22" customFormat="1" ht="132" customHeight="1" x14ac:dyDescent="0.2">
      <c r="A16" s="32"/>
      <c r="B16" s="32"/>
      <c r="C16" s="32"/>
      <c r="D16" s="32"/>
      <c r="E16" s="18" t="s">
        <v>38</v>
      </c>
      <c r="F16" s="16" t="s">
        <v>73</v>
      </c>
      <c r="G16" s="13" t="s">
        <v>63</v>
      </c>
      <c r="H16" s="19" t="s">
        <v>118</v>
      </c>
      <c r="I16" s="14" t="s">
        <v>79</v>
      </c>
      <c r="J16" s="13" t="s">
        <v>79</v>
      </c>
      <c r="K16" s="14" t="s">
        <v>79</v>
      </c>
      <c r="L16" s="12">
        <v>6</v>
      </c>
      <c r="M16" s="13">
        <v>3</v>
      </c>
      <c r="N16" s="20">
        <v>18</v>
      </c>
      <c r="O16" s="14" t="s">
        <v>47</v>
      </c>
      <c r="P16" s="13">
        <v>25</v>
      </c>
      <c r="Q16" s="21">
        <v>450</v>
      </c>
      <c r="R16" s="21" t="s">
        <v>48</v>
      </c>
      <c r="S16" s="16" t="s">
        <v>49</v>
      </c>
      <c r="T16" s="16">
        <v>3</v>
      </c>
      <c r="U16" s="19" t="s">
        <v>119</v>
      </c>
      <c r="V16" s="19" t="s">
        <v>38</v>
      </c>
      <c r="W16" s="13" t="s">
        <v>50</v>
      </c>
      <c r="X16" s="13" t="s">
        <v>50</v>
      </c>
      <c r="Y16" s="17" t="s">
        <v>50</v>
      </c>
      <c r="Z16" s="13" t="s">
        <v>120</v>
      </c>
      <c r="AA16" s="13" t="s">
        <v>50</v>
      </c>
    </row>
    <row r="17" spans="1:27" s="22" customFormat="1" ht="132" customHeight="1" x14ac:dyDescent="0.2">
      <c r="A17" s="32"/>
      <c r="B17" s="32"/>
      <c r="C17" s="32"/>
      <c r="D17" s="32"/>
      <c r="E17" s="18" t="s">
        <v>38</v>
      </c>
      <c r="F17" s="16" t="s">
        <v>74</v>
      </c>
      <c r="G17" s="13" t="s">
        <v>63</v>
      </c>
      <c r="H17" s="19" t="s">
        <v>121</v>
      </c>
      <c r="I17" s="14" t="s">
        <v>123</v>
      </c>
      <c r="J17" s="13" t="s">
        <v>124</v>
      </c>
      <c r="K17" s="14" t="s">
        <v>79</v>
      </c>
      <c r="L17" s="12">
        <v>6</v>
      </c>
      <c r="M17" s="13">
        <v>3</v>
      </c>
      <c r="N17" s="20">
        <v>18</v>
      </c>
      <c r="O17" s="14" t="s">
        <v>47</v>
      </c>
      <c r="P17" s="13">
        <v>25</v>
      </c>
      <c r="Q17" s="21">
        <v>450</v>
      </c>
      <c r="R17" s="21" t="s">
        <v>48</v>
      </c>
      <c r="S17" s="16" t="s">
        <v>49</v>
      </c>
      <c r="T17" s="16">
        <v>3</v>
      </c>
      <c r="U17" s="19" t="s">
        <v>122</v>
      </c>
      <c r="V17" s="19" t="s">
        <v>50</v>
      </c>
      <c r="W17" s="13" t="s">
        <v>50</v>
      </c>
      <c r="X17" s="13" t="s">
        <v>50</v>
      </c>
      <c r="Y17" s="17" t="s">
        <v>50</v>
      </c>
      <c r="Z17" s="13" t="s">
        <v>125</v>
      </c>
      <c r="AA17" s="13" t="s">
        <v>50</v>
      </c>
    </row>
    <row r="18" spans="1:27" s="22" customFormat="1" ht="132" customHeight="1" x14ac:dyDescent="0.2">
      <c r="A18" s="32"/>
      <c r="B18" s="32"/>
      <c r="C18" s="32"/>
      <c r="D18" s="32"/>
      <c r="E18" s="18" t="s">
        <v>38</v>
      </c>
      <c r="F18" s="16" t="s">
        <v>75</v>
      </c>
      <c r="G18" s="13" t="s">
        <v>63</v>
      </c>
      <c r="H18" s="19" t="s">
        <v>126</v>
      </c>
      <c r="I18" s="14" t="s">
        <v>79</v>
      </c>
      <c r="J18" s="13" t="s">
        <v>79</v>
      </c>
      <c r="K18" s="14" t="s">
        <v>79</v>
      </c>
      <c r="L18" s="12">
        <v>6</v>
      </c>
      <c r="M18" s="13">
        <v>1</v>
      </c>
      <c r="N18" s="20">
        <v>6</v>
      </c>
      <c r="O18" s="14" t="s">
        <v>137</v>
      </c>
      <c r="P18" s="13">
        <v>25</v>
      </c>
      <c r="Q18" s="21">
        <v>150</v>
      </c>
      <c r="R18" s="21" t="s">
        <v>48</v>
      </c>
      <c r="S18" s="16" t="s">
        <v>49</v>
      </c>
      <c r="T18" s="16">
        <v>3</v>
      </c>
      <c r="U18" s="19" t="s">
        <v>126</v>
      </c>
      <c r="V18" s="19" t="s">
        <v>38</v>
      </c>
      <c r="W18" s="13" t="s">
        <v>50</v>
      </c>
      <c r="X18" s="13" t="s">
        <v>50</v>
      </c>
      <c r="Y18" s="17" t="s">
        <v>50</v>
      </c>
      <c r="Z18" s="13" t="s">
        <v>127</v>
      </c>
      <c r="AA18" s="13" t="s">
        <v>50</v>
      </c>
    </row>
    <row r="19" spans="1:27" s="22" customFormat="1" ht="132" customHeight="1" x14ac:dyDescent="0.2">
      <c r="A19" s="32"/>
      <c r="B19" s="32"/>
      <c r="C19" s="32"/>
      <c r="D19" s="32"/>
      <c r="E19" s="18" t="s">
        <v>38</v>
      </c>
      <c r="F19" s="16" t="s">
        <v>76</v>
      </c>
      <c r="G19" s="13" t="s">
        <v>63</v>
      </c>
      <c r="H19" s="19" t="s">
        <v>112</v>
      </c>
      <c r="I19" s="14" t="s">
        <v>79</v>
      </c>
      <c r="J19" s="13" t="s">
        <v>79</v>
      </c>
      <c r="K19" s="14" t="s">
        <v>79</v>
      </c>
      <c r="L19" s="12">
        <v>6</v>
      </c>
      <c r="M19" s="13">
        <v>1</v>
      </c>
      <c r="N19" s="20">
        <v>6</v>
      </c>
      <c r="O19" s="14" t="s">
        <v>137</v>
      </c>
      <c r="P19" s="13">
        <v>10</v>
      </c>
      <c r="Q19" s="21">
        <v>60</v>
      </c>
      <c r="R19" s="21" t="s">
        <v>138</v>
      </c>
      <c r="S19" s="16" t="s">
        <v>140</v>
      </c>
      <c r="T19" s="16">
        <v>3</v>
      </c>
      <c r="U19" s="19" t="s">
        <v>128</v>
      </c>
      <c r="V19" s="19" t="s">
        <v>50</v>
      </c>
      <c r="W19" s="13" t="s">
        <v>50</v>
      </c>
      <c r="X19" s="13" t="s">
        <v>50</v>
      </c>
      <c r="Y19" s="17" t="s">
        <v>129</v>
      </c>
      <c r="Z19" s="13" t="s">
        <v>130</v>
      </c>
      <c r="AA19" s="13" t="s">
        <v>50</v>
      </c>
    </row>
    <row r="20" spans="1:27" s="22" customFormat="1" ht="132" customHeight="1" x14ac:dyDescent="0.2">
      <c r="A20" s="29" t="s">
        <v>34</v>
      </c>
      <c r="B20" s="29" t="s">
        <v>35</v>
      </c>
      <c r="C20" s="29" t="s">
        <v>36</v>
      </c>
      <c r="D20" s="29" t="s">
        <v>37</v>
      </c>
      <c r="E20" s="18" t="s">
        <v>38</v>
      </c>
      <c r="F20" s="16" t="s">
        <v>77</v>
      </c>
      <c r="G20" s="13" t="s">
        <v>64</v>
      </c>
      <c r="H20" s="19" t="s">
        <v>131</v>
      </c>
      <c r="I20" s="14" t="s">
        <v>79</v>
      </c>
      <c r="J20" s="13" t="s">
        <v>79</v>
      </c>
      <c r="K20" s="14" t="s">
        <v>79</v>
      </c>
      <c r="L20" s="12">
        <v>6</v>
      </c>
      <c r="M20" s="13">
        <v>1</v>
      </c>
      <c r="N20" s="20">
        <v>6</v>
      </c>
      <c r="O20" s="14" t="s">
        <v>137</v>
      </c>
      <c r="P20" s="13">
        <v>10</v>
      </c>
      <c r="Q20" s="21">
        <v>60</v>
      </c>
      <c r="R20" s="21" t="s">
        <v>138</v>
      </c>
      <c r="S20" s="16" t="s">
        <v>139</v>
      </c>
      <c r="T20" s="16">
        <v>3</v>
      </c>
      <c r="U20" s="19" t="s">
        <v>122</v>
      </c>
      <c r="V20" s="19" t="s">
        <v>38</v>
      </c>
      <c r="W20" s="13" t="s">
        <v>50</v>
      </c>
      <c r="X20" s="13" t="s">
        <v>50</v>
      </c>
      <c r="Y20" s="17" t="s">
        <v>134</v>
      </c>
      <c r="Z20" s="13" t="s">
        <v>135</v>
      </c>
      <c r="AA20" s="13" t="s">
        <v>50</v>
      </c>
    </row>
    <row r="21" spans="1:27" s="22" customFormat="1" ht="132" customHeight="1" x14ac:dyDescent="0.2">
      <c r="A21" s="30"/>
      <c r="B21" s="30"/>
      <c r="C21" s="30"/>
      <c r="D21" s="30"/>
      <c r="E21" s="18" t="s">
        <v>38</v>
      </c>
      <c r="F21" s="16" t="s">
        <v>78</v>
      </c>
      <c r="G21" s="13" t="s">
        <v>64</v>
      </c>
      <c r="H21" s="19" t="s">
        <v>132</v>
      </c>
      <c r="I21" s="14" t="s">
        <v>79</v>
      </c>
      <c r="J21" s="13" t="s">
        <v>79</v>
      </c>
      <c r="K21" s="14" t="s">
        <v>79</v>
      </c>
      <c r="L21" s="12">
        <v>6</v>
      </c>
      <c r="M21" s="13">
        <v>1</v>
      </c>
      <c r="N21" s="20">
        <v>6</v>
      </c>
      <c r="O21" s="14" t="s">
        <v>137</v>
      </c>
      <c r="P21" s="13">
        <v>10</v>
      </c>
      <c r="Q21" s="21">
        <v>60</v>
      </c>
      <c r="R21" s="21" t="s">
        <v>138</v>
      </c>
      <c r="S21" s="16" t="s">
        <v>139</v>
      </c>
      <c r="T21" s="16">
        <v>3</v>
      </c>
      <c r="U21" s="19" t="s">
        <v>133</v>
      </c>
      <c r="V21" s="19" t="s">
        <v>50</v>
      </c>
      <c r="W21" s="13" t="s">
        <v>50</v>
      </c>
      <c r="X21" s="13" t="s">
        <v>50</v>
      </c>
      <c r="Y21" s="17" t="s">
        <v>50</v>
      </c>
      <c r="Z21" s="13" t="s">
        <v>136</v>
      </c>
      <c r="AA21" s="13" t="s">
        <v>50</v>
      </c>
    </row>
  </sheetData>
  <mergeCells count="33">
    <mergeCell ref="F1:AA1"/>
    <mergeCell ref="A3:A4"/>
    <mergeCell ref="B3:B4"/>
    <mergeCell ref="C3:C4"/>
    <mergeCell ref="D3:D4"/>
    <mergeCell ref="E3:E4"/>
    <mergeCell ref="F3:G3"/>
    <mergeCell ref="H3:H4"/>
    <mergeCell ref="I3:K3"/>
    <mergeCell ref="L3:Q3"/>
    <mergeCell ref="T3:V3"/>
    <mergeCell ref="W3:AA3"/>
    <mergeCell ref="A5:A6"/>
    <mergeCell ref="B5:B6"/>
    <mergeCell ref="C5:C6"/>
    <mergeCell ref="D5:D6"/>
    <mergeCell ref="A1:E1"/>
    <mergeCell ref="C20:C21"/>
    <mergeCell ref="D20:D21"/>
    <mergeCell ref="A8:A11"/>
    <mergeCell ref="B8:B11"/>
    <mergeCell ref="C8:C11"/>
    <mergeCell ref="D8:D11"/>
    <mergeCell ref="A15:A19"/>
    <mergeCell ref="B15:B19"/>
    <mergeCell ref="D13:D14"/>
    <mergeCell ref="C15:C19"/>
    <mergeCell ref="D15:D19"/>
    <mergeCell ref="C13:C14"/>
    <mergeCell ref="B13:B14"/>
    <mergeCell ref="A20:A21"/>
    <mergeCell ref="B20:B21"/>
    <mergeCell ref="A13:A14"/>
  </mergeCells>
  <conditionalFormatting sqref="O5:O21">
    <cfRule type="colorScale" priority="3">
      <colorScale>
        <cfvo type="min"/>
        <cfvo type="percentile" val="50"/>
        <cfvo type="max"/>
        <color theme="9" tint="-0.249977111117893"/>
        <color rgb="FFFFC00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IPEVR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 Duque Norma Constanza</dc:creator>
  <cp:lastModifiedBy>Norma Sarmiento Duque</cp:lastModifiedBy>
  <dcterms:created xsi:type="dcterms:W3CDTF">2023-11-27T02:29:39Z</dcterms:created>
  <dcterms:modified xsi:type="dcterms:W3CDTF">2024-04-25T01:42:47Z</dcterms:modified>
</cp:coreProperties>
</file>