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ep\OneDrive\Escritorio\Mauricio\Uniminuto\10mo\Trabajo de Grado\Paula Quitian - Eiber Villamil\"/>
    </mc:Choice>
  </mc:AlternateContent>
  <xr:revisionPtr revIDLastSave="0" documentId="8_{3F97A853-3497-4D2E-894E-AF0E4906D350}" xr6:coauthVersionLast="45" xr6:coauthVersionMax="45" xr10:uidLastSave="{00000000-0000-0000-0000-000000000000}"/>
  <bookViews>
    <workbookView xWindow="-120" yWindow="-120" windowWidth="20730" windowHeight="11160" xr2:uid="{0035E39B-C0FD-4C91-B357-EFCABFED48B5}"/>
  </bookViews>
  <sheets>
    <sheet name="Diagrama de Gantt" sheetId="2" r:id="rId1"/>
    <sheet name="Nivel de prirorización alto" sheetId="5" r:id="rId2"/>
    <sheet name="Nivel de prirorización medio" sheetId="4" r:id="rId3"/>
    <sheet name="Nivel de prirorización baj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6" i="4" l="1"/>
  <c r="E4" i="4"/>
  <c r="E5" i="4"/>
  <c r="E19" i="4"/>
  <c r="E16" i="4"/>
  <c r="E17" i="4"/>
  <c r="E8" i="4"/>
  <c r="E9" i="4"/>
  <c r="E10" i="4"/>
  <c r="E11" i="4"/>
  <c r="E12" i="4"/>
  <c r="E13" i="4"/>
  <c r="E14" i="4"/>
  <c r="E15" i="4"/>
  <c r="E18" i="4"/>
  <c r="E20" i="4"/>
  <c r="E21" i="4"/>
  <c r="E22" i="4"/>
  <c r="E23" i="4"/>
  <c r="E7" i="4"/>
  <c r="E13" i="2" l="1"/>
  <c r="E12" i="2"/>
  <c r="E16" i="2"/>
  <c r="E19" i="2"/>
  <c r="E21" i="2"/>
  <c r="E22" i="2"/>
  <c r="E25" i="2"/>
  <c r="E26" i="2"/>
  <c r="E33" i="2"/>
  <c r="E34" i="2"/>
  <c r="E28" i="2"/>
  <c r="E29" i="2"/>
  <c r="E30" i="2"/>
  <c r="E31" i="2"/>
  <c r="E32" i="2"/>
  <c r="E35" i="2"/>
  <c r="E15" i="2"/>
  <c r="E5" i="2"/>
  <c r="E6" i="2"/>
  <c r="E7" i="2"/>
  <c r="E8" i="2"/>
  <c r="E20" i="2"/>
  <c r="E14" i="2"/>
  <c r="E17" i="2"/>
  <c r="E18" i="2"/>
  <c r="E23" i="2"/>
  <c r="E9" i="2"/>
  <c r="E10" i="2"/>
  <c r="E11" i="2"/>
  <c r="E24" i="2"/>
  <c r="E27" i="2"/>
  <c r="E36" i="2"/>
  <c r="D39" i="2"/>
  <c r="E4" i="2"/>
</calcChain>
</file>

<file path=xl/sharedStrings.xml><?xml version="1.0" encoding="utf-8"?>
<sst xmlns="http://schemas.openxmlformats.org/spreadsheetml/2006/main" count="95" uniqueCount="44">
  <si>
    <t>Actividad</t>
  </si>
  <si>
    <t>Fecha de Inicio</t>
  </si>
  <si>
    <t>Días</t>
  </si>
  <si>
    <t>Fecha de Finalización</t>
  </si>
  <si>
    <t>Inicio de Proyecto</t>
  </si>
  <si>
    <t>Fin de Proyecto</t>
  </si>
  <si>
    <t>Mesa de trabajo para estudiar alternativas para el trabajo de grado</t>
  </si>
  <si>
    <t>Se define el trabajo de grado</t>
  </si>
  <si>
    <t>Se realiza la busca de las empresas en las que se va a desarrollar dicho trabajo</t>
  </si>
  <si>
    <t>Establecer el titulo y enfoque del trabajo</t>
  </si>
  <si>
    <t>Se establece relación con empresas en las que se desarrollara acabo el trabajo</t>
  </si>
  <si>
    <t>Creación del formato de condiciones de salud</t>
  </si>
  <si>
    <t>Justificación</t>
  </si>
  <si>
    <t>Definir y establecer los objetivos del presente trabajo</t>
  </si>
  <si>
    <t>Sensibilización con  los trabajadores en cuanto al riesgo cardiovascular</t>
  </si>
  <si>
    <t>Aplicación de la encuesta de condiciones de salud</t>
  </si>
  <si>
    <t>Definir las conclusiones obtenidas del programa</t>
  </si>
  <si>
    <t>Desarrollo de referencias</t>
  </si>
  <si>
    <t>Sustentación de Trabajo de grao</t>
  </si>
  <si>
    <t>Simulacro de sustentación</t>
  </si>
  <si>
    <t>Realizar correcciones pertinentes</t>
  </si>
  <si>
    <t>Enviar trabajo de grado a jurados</t>
  </si>
  <si>
    <t>Elaborar presentación</t>
  </si>
  <si>
    <t>Planteamiento del problema</t>
  </si>
  <si>
    <t>Desarrollo de los marcos referencial, institucional, contextual, teórico y legal</t>
  </si>
  <si>
    <t>Definir la metodología que será utilizada para el trabajo</t>
  </si>
  <si>
    <t>Realizar tabulaciones y análisis de los resultados obtenidos la encuesta de condiciones de salud</t>
  </si>
  <si>
    <t>Envió de trabajo a la docente asesora para su aprobación</t>
  </si>
  <si>
    <t>Aprobación de opción de grado</t>
  </si>
  <si>
    <t>Conmemoración al día del riesgo cardiovascular</t>
  </si>
  <si>
    <t>Reunón con la docente asesora del proyecto</t>
  </si>
  <si>
    <t>Capacitación de buenos habitos nutricionales (Consumo de fruras y vegetales, disminuir el consumo de azucares procesados)</t>
  </si>
  <si>
    <t>Controles de paraclinicos (Colesterol, triglicéridos, HDL, LDL, glucosa)</t>
  </si>
  <si>
    <t>Controles de Tensión Arterial</t>
  </si>
  <si>
    <t>Control de peso</t>
  </si>
  <si>
    <t>Talleres para el fomento de la actividad fisica</t>
  </si>
  <si>
    <t>Campaña para la disminución del consumo de alcohol y cigarrillo</t>
  </si>
  <si>
    <t>Capacitacón manejo del estrés</t>
  </si>
  <si>
    <t>Consumo de agua durante la jornada laboral</t>
  </si>
  <si>
    <t>Taller para tener buena calidad del sueño</t>
  </si>
  <si>
    <t>Capacitación consumo de carbohidratos</t>
  </si>
  <si>
    <t>Taller de Hidratación "Una gota de agua puede salrvar tu vida"</t>
  </si>
  <si>
    <t>Taller practico para el cuidado de los musculos, ants, durante y despues de hacer ejercicio</t>
  </si>
  <si>
    <t>Habitos que contaminan el cuerpo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</si>
</sst>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CO" sz="1600" baseline="0">
                <a:latin typeface="Arial Narrow" panose="020B0606020202030204" pitchFamily="34" charset="0"/>
              </a:rPr>
              <a:t>Diagrama de Gantt</a:t>
            </a:r>
          </a:p>
        </c:rich>
      </c:tx>
      <c:layout>
        <c:manualLayout>
          <c:xMode val="edge"/>
          <c:yMode val="edge"/>
          <c:x val="0.4611657607151704"/>
          <c:y val="5.12926543629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7181700061666415"/>
          <c:y val="0.14692776874878247"/>
          <c:w val="0.48317612254967729"/>
          <c:h val="0.8211303184313754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'Diagrama de Gantt'!$B$4:$B$36</c:f>
              <c:strCache>
                <c:ptCount val="33"/>
                <c:pt idx="0">
                  <c:v>Mesa de trabajo para estudiar alternativas para el trabajo de grado</c:v>
                </c:pt>
                <c:pt idx="1">
                  <c:v>Se define el trabajo de grado</c:v>
                </c:pt>
                <c:pt idx="2">
                  <c:v>Se realiza la busca de las empresas en las que se va a desarrollar dicho trabajo</c:v>
                </c:pt>
                <c:pt idx="3">
                  <c:v>Se establece relación con empresas en las que se desarrollara acabo el trabajo</c:v>
                </c:pt>
                <c:pt idx="4">
                  <c:v>Establecer el titulo y enfoque del trabajo</c:v>
                </c:pt>
                <c:pt idx="5">
                  <c:v>Planteamiento del problema</c:v>
                </c:pt>
                <c:pt idx="6">
                  <c:v>Justificación</c:v>
                </c:pt>
                <c:pt idx="7">
                  <c:v>Definir y establecer los objetivos del presente trabajo</c:v>
                </c:pt>
                <c:pt idx="8">
                  <c:v>Reunón con la docente asesora del proyecto</c:v>
                </c:pt>
                <c:pt idx="9">
                  <c:v>Reunón con la docente asesora del proyecto</c:v>
                </c:pt>
                <c:pt idx="10">
                  <c:v>Desarrollo de los marcos referencial, institucional, contextual, teórico y legal</c:v>
                </c:pt>
                <c:pt idx="11">
                  <c:v>Desarrollo de referencias</c:v>
                </c:pt>
                <c:pt idx="12">
                  <c:v>Reunón con la docente asesora del proyecto</c:v>
                </c:pt>
                <c:pt idx="13">
                  <c:v>Sensibilización con  los trabajadores en cuanto al riesgo cardiovascular</c:v>
                </c:pt>
                <c:pt idx="14">
                  <c:v>Aplicación de la encuesta de condiciones de salud</c:v>
                </c:pt>
                <c:pt idx="15">
                  <c:v>Reunón con la docente asesora del proyecto</c:v>
                </c:pt>
                <c:pt idx="16">
                  <c:v>Creación del formato de condiciones de salud</c:v>
                </c:pt>
                <c:pt idx="17">
                  <c:v>Reunón con la docente asesora del proyecto</c:v>
                </c:pt>
                <c:pt idx="18">
                  <c:v>Reunón con la docente asesora del proyecto</c:v>
                </c:pt>
                <c:pt idx="19">
                  <c:v>Definir la metodología que será utilizada para el trabajo</c:v>
                </c:pt>
                <c:pt idx="20">
                  <c:v>Realizar tabulaciones y análisis de los resultados obtenidos la encuesta de condiciones de salud</c:v>
                </c:pt>
                <c:pt idx="21">
                  <c:v>Reunón con la docente asesora del proyecto</c:v>
                </c:pt>
                <c:pt idx="22">
                  <c:v>Conmemoración al día del riesgo cardiovascular</c:v>
                </c:pt>
                <c:pt idx="23">
                  <c:v>Definir las conclusiones obtenidas del programa</c:v>
                </c:pt>
                <c:pt idx="24">
                  <c:v>Simulacro de sustentación</c:v>
                </c:pt>
                <c:pt idx="25">
                  <c:v>Realizar correcciones pertinentes</c:v>
                </c:pt>
                <c:pt idx="26">
                  <c:v>Envió de trabajo a la docente asesora para su aprobación</c:v>
                </c:pt>
                <c:pt idx="27">
                  <c:v>Realizar correcciones pertinentes</c:v>
                </c:pt>
                <c:pt idx="28">
                  <c:v>Enviar trabajo de grado a jurados</c:v>
                </c:pt>
                <c:pt idx="29">
                  <c:v>Realizar correcciones pertinentes</c:v>
                </c:pt>
                <c:pt idx="30">
                  <c:v>Elaborar presentación</c:v>
                </c:pt>
                <c:pt idx="31">
                  <c:v>Sustentación de Trabajo de grao</c:v>
                </c:pt>
                <c:pt idx="32">
                  <c:v>Aprobación de opción de grado</c:v>
                </c:pt>
              </c:strCache>
            </c:strRef>
          </c:cat>
          <c:val>
            <c:numRef>
              <c:f>'Diagrama de Gantt'!$C$4:$C$36</c:f>
              <c:numCache>
                <c:formatCode>m/d/yyyy</c:formatCode>
                <c:ptCount val="33"/>
                <c:pt idx="0">
                  <c:v>44228</c:v>
                </c:pt>
                <c:pt idx="1">
                  <c:v>44235</c:v>
                </c:pt>
                <c:pt idx="2">
                  <c:v>44235</c:v>
                </c:pt>
                <c:pt idx="3">
                  <c:v>44256</c:v>
                </c:pt>
                <c:pt idx="4">
                  <c:v>44236</c:v>
                </c:pt>
                <c:pt idx="5">
                  <c:v>44234</c:v>
                </c:pt>
                <c:pt idx="6">
                  <c:v>44234</c:v>
                </c:pt>
                <c:pt idx="7">
                  <c:v>44234</c:v>
                </c:pt>
                <c:pt idx="8">
                  <c:v>44245</c:v>
                </c:pt>
                <c:pt idx="9">
                  <c:v>44252</c:v>
                </c:pt>
                <c:pt idx="10">
                  <c:v>44256</c:v>
                </c:pt>
                <c:pt idx="11">
                  <c:v>44256</c:v>
                </c:pt>
                <c:pt idx="12">
                  <c:v>44259</c:v>
                </c:pt>
                <c:pt idx="13">
                  <c:v>44264</c:v>
                </c:pt>
                <c:pt idx="14">
                  <c:v>44265</c:v>
                </c:pt>
                <c:pt idx="15">
                  <c:v>44266</c:v>
                </c:pt>
                <c:pt idx="16">
                  <c:v>44270</c:v>
                </c:pt>
                <c:pt idx="17">
                  <c:v>44274</c:v>
                </c:pt>
                <c:pt idx="18">
                  <c:v>44280</c:v>
                </c:pt>
                <c:pt idx="19">
                  <c:v>44284</c:v>
                </c:pt>
                <c:pt idx="20">
                  <c:v>44291</c:v>
                </c:pt>
                <c:pt idx="21">
                  <c:v>44291</c:v>
                </c:pt>
                <c:pt idx="22">
                  <c:v>44298</c:v>
                </c:pt>
                <c:pt idx="23">
                  <c:v>44305</c:v>
                </c:pt>
                <c:pt idx="24">
                  <c:v>44308</c:v>
                </c:pt>
                <c:pt idx="25">
                  <c:v>44309</c:v>
                </c:pt>
                <c:pt idx="26">
                  <c:v>44316</c:v>
                </c:pt>
                <c:pt idx="27">
                  <c:v>44322</c:v>
                </c:pt>
                <c:pt idx="28">
                  <c:v>44328</c:v>
                </c:pt>
                <c:pt idx="29">
                  <c:v>44336</c:v>
                </c:pt>
                <c:pt idx="30">
                  <c:v>44340</c:v>
                </c:pt>
                <c:pt idx="31">
                  <c:v>44346</c:v>
                </c:pt>
                <c:pt idx="32">
                  <c:v>44347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840-8453-5151420E1445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'Diagrama de Gantt'!$B$4:$B$36</c:f>
              <c:strCache>
                <c:ptCount val="33"/>
                <c:pt idx="0">
                  <c:v>Mesa de trabajo para estudiar alternativas para el trabajo de grado</c:v>
                </c:pt>
                <c:pt idx="1">
                  <c:v>Se define el trabajo de grado</c:v>
                </c:pt>
                <c:pt idx="2">
                  <c:v>Se realiza la busca de las empresas en las que se va a desarrollar dicho trabajo</c:v>
                </c:pt>
                <c:pt idx="3">
                  <c:v>Se establece relación con empresas en las que se desarrollara acabo el trabajo</c:v>
                </c:pt>
                <c:pt idx="4">
                  <c:v>Establecer el titulo y enfoque del trabajo</c:v>
                </c:pt>
                <c:pt idx="5">
                  <c:v>Planteamiento del problema</c:v>
                </c:pt>
                <c:pt idx="6">
                  <c:v>Justificación</c:v>
                </c:pt>
                <c:pt idx="7">
                  <c:v>Definir y establecer los objetivos del presente trabajo</c:v>
                </c:pt>
                <c:pt idx="8">
                  <c:v>Reunón con la docente asesora del proyecto</c:v>
                </c:pt>
                <c:pt idx="9">
                  <c:v>Reunón con la docente asesora del proyecto</c:v>
                </c:pt>
                <c:pt idx="10">
                  <c:v>Desarrollo de los marcos referencial, institucional, contextual, teórico y legal</c:v>
                </c:pt>
                <c:pt idx="11">
                  <c:v>Desarrollo de referencias</c:v>
                </c:pt>
                <c:pt idx="12">
                  <c:v>Reunón con la docente asesora del proyecto</c:v>
                </c:pt>
                <c:pt idx="13">
                  <c:v>Sensibilización con  los trabajadores en cuanto al riesgo cardiovascular</c:v>
                </c:pt>
                <c:pt idx="14">
                  <c:v>Aplicación de la encuesta de condiciones de salud</c:v>
                </c:pt>
                <c:pt idx="15">
                  <c:v>Reunón con la docente asesora del proyecto</c:v>
                </c:pt>
                <c:pt idx="16">
                  <c:v>Creación del formato de condiciones de salud</c:v>
                </c:pt>
                <c:pt idx="17">
                  <c:v>Reunón con la docente asesora del proyecto</c:v>
                </c:pt>
                <c:pt idx="18">
                  <c:v>Reunón con la docente asesora del proyecto</c:v>
                </c:pt>
                <c:pt idx="19">
                  <c:v>Definir la metodología que será utilizada para el trabajo</c:v>
                </c:pt>
                <c:pt idx="20">
                  <c:v>Realizar tabulaciones y análisis de los resultados obtenidos la encuesta de condiciones de salud</c:v>
                </c:pt>
                <c:pt idx="21">
                  <c:v>Reunón con la docente asesora del proyecto</c:v>
                </c:pt>
                <c:pt idx="22">
                  <c:v>Conmemoración al día del riesgo cardiovascular</c:v>
                </c:pt>
                <c:pt idx="23">
                  <c:v>Definir las conclusiones obtenidas del programa</c:v>
                </c:pt>
                <c:pt idx="24">
                  <c:v>Simulacro de sustentación</c:v>
                </c:pt>
                <c:pt idx="25">
                  <c:v>Realizar correcciones pertinentes</c:v>
                </c:pt>
                <c:pt idx="26">
                  <c:v>Envió de trabajo a la docente asesora para su aprobación</c:v>
                </c:pt>
                <c:pt idx="27">
                  <c:v>Realizar correcciones pertinentes</c:v>
                </c:pt>
                <c:pt idx="28">
                  <c:v>Enviar trabajo de grado a jurados</c:v>
                </c:pt>
                <c:pt idx="29">
                  <c:v>Realizar correcciones pertinentes</c:v>
                </c:pt>
                <c:pt idx="30">
                  <c:v>Elaborar presentación</c:v>
                </c:pt>
                <c:pt idx="31">
                  <c:v>Sustentación de Trabajo de grao</c:v>
                </c:pt>
                <c:pt idx="32">
                  <c:v>Aprobación de opción de grado</c:v>
                </c:pt>
              </c:strCache>
            </c:strRef>
          </c:cat>
          <c:val>
            <c:numRef>
              <c:f>'Diagrama de Gantt'!$D$4:$D$36</c:f>
              <c:numCache>
                <c:formatCode>General</c:formatCode>
                <c:ptCount val="33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15</c:v>
                </c:pt>
                <c:pt idx="11">
                  <c:v>65</c:v>
                </c:pt>
                <c:pt idx="12">
                  <c:v>1</c:v>
                </c:pt>
                <c:pt idx="13">
                  <c:v>15</c:v>
                </c:pt>
                <c:pt idx="14">
                  <c:v>4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10</c:v>
                </c:pt>
                <c:pt idx="20">
                  <c:v>12</c:v>
                </c:pt>
                <c:pt idx="21">
                  <c:v>1</c:v>
                </c:pt>
                <c:pt idx="22">
                  <c:v>9</c:v>
                </c:pt>
                <c:pt idx="23">
                  <c:v>6</c:v>
                </c:pt>
                <c:pt idx="24">
                  <c:v>1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840-8453-5151420E1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159160"/>
        <c:axId val="305917024"/>
      </c:barChart>
      <c:catAx>
        <c:axId val="5211591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305917024"/>
        <c:crosses val="autoZero"/>
        <c:auto val="1"/>
        <c:lblAlgn val="ctr"/>
        <c:lblOffset val="100"/>
        <c:noMultiLvlLbl val="0"/>
      </c:catAx>
      <c:valAx>
        <c:axId val="305917024"/>
        <c:scaling>
          <c:orientation val="minMax"/>
          <c:max val="44360"/>
          <c:min val="44228"/>
        </c:scaling>
        <c:delete val="0"/>
        <c:axPos val="t"/>
        <c:majorGridlines>
          <c:spPr>
            <a:ln w="1587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2115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CO" sz="1600" baseline="0">
                <a:latin typeface="Arial Narrow" panose="020B0606020202030204" pitchFamily="34" charset="0"/>
              </a:rPr>
              <a:t>Nivel de Priorización Alto</a:t>
            </a:r>
          </a:p>
        </c:rich>
      </c:tx>
      <c:layout>
        <c:manualLayout>
          <c:xMode val="edge"/>
          <c:yMode val="edge"/>
          <c:x val="0.4611657607151704"/>
          <c:y val="5.12926543629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7181700061666415"/>
          <c:y val="0.14692776874878247"/>
          <c:w val="0.48317612254967729"/>
          <c:h val="0.8211303184313754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'Nivel de prirorización alto'!$B$4:$B$19</c:f>
              <c:strCache>
                <c:ptCount val="16"/>
                <c:pt idx="0">
                  <c:v>Controles de paraclinicos (Colesterol, triglicéridos, HDL, LDL, glucosa)</c:v>
                </c:pt>
                <c:pt idx="1">
                  <c:v>Controles de Tensión Arterial</c:v>
                </c:pt>
                <c:pt idx="2">
                  <c:v>Control de peso</c:v>
                </c:pt>
                <c:pt idx="3">
                  <c:v>Capacitación de buenos habitos nutricionales (Consumo de fruras y vegetales, disminuir el consumo de azucares procesados)</c:v>
                </c:pt>
                <c:pt idx="4">
                  <c:v>Talleres para el fomento de la actividad fisica</c:v>
                </c:pt>
                <c:pt idx="5">
                  <c:v>Campaña para la disminución del consumo de alcohol y cigarrillo</c:v>
                </c:pt>
                <c:pt idx="6">
                  <c:v>Controles de Tensión Arterial</c:v>
                </c:pt>
                <c:pt idx="7">
                  <c:v>Control de peso</c:v>
                </c:pt>
                <c:pt idx="8">
                  <c:v>Capacitacón manejo del estrés</c:v>
                </c:pt>
                <c:pt idx="9">
                  <c:v>Consumo de agua durante la jornada laboral</c:v>
                </c:pt>
                <c:pt idx="10">
                  <c:v>Controles de Tensión Arterial</c:v>
                </c:pt>
                <c:pt idx="11">
                  <c:v>Control de peso</c:v>
                </c:pt>
                <c:pt idx="12">
                  <c:v>Controles de paraclinicos (Colesterol, triglicéridos, HDL, LDL, glucosa)</c:v>
                </c:pt>
                <c:pt idx="13">
                  <c:v>Controles de Tensión Arterial</c:v>
                </c:pt>
                <c:pt idx="14">
                  <c:v>Control de peso</c:v>
                </c:pt>
                <c:pt idx="15">
                  <c:v>Taller para tener buena calidad del sueño</c:v>
                </c:pt>
              </c:strCache>
            </c:strRef>
          </c:cat>
          <c:val>
            <c:numRef>
              <c:f>'Nivel de prirorización alto'!$C$4:$C$19</c:f>
              <c:numCache>
                <c:formatCode>m/d/yyyy</c:formatCode>
                <c:ptCount val="16"/>
                <c:pt idx="0">
                  <c:v>44317</c:v>
                </c:pt>
                <c:pt idx="1">
                  <c:v>44317</c:v>
                </c:pt>
                <c:pt idx="2">
                  <c:v>44317</c:v>
                </c:pt>
                <c:pt idx="3">
                  <c:v>44351</c:v>
                </c:pt>
                <c:pt idx="4">
                  <c:v>44355</c:v>
                </c:pt>
                <c:pt idx="5">
                  <c:v>44360</c:v>
                </c:pt>
                <c:pt idx="6">
                  <c:v>44365</c:v>
                </c:pt>
                <c:pt idx="7">
                  <c:v>44365</c:v>
                </c:pt>
                <c:pt idx="8">
                  <c:v>44368</c:v>
                </c:pt>
                <c:pt idx="9">
                  <c:v>44374</c:v>
                </c:pt>
                <c:pt idx="10">
                  <c:v>44377</c:v>
                </c:pt>
                <c:pt idx="11">
                  <c:v>44377</c:v>
                </c:pt>
                <c:pt idx="12">
                  <c:v>44378</c:v>
                </c:pt>
                <c:pt idx="13">
                  <c:v>44378</c:v>
                </c:pt>
                <c:pt idx="14">
                  <c:v>44378</c:v>
                </c:pt>
                <c:pt idx="15">
                  <c:v>44384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2-4387-B931-C4EE23C5CEF2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'Nivel de prirorización alto'!$B$4:$B$19</c:f>
              <c:strCache>
                <c:ptCount val="16"/>
                <c:pt idx="0">
                  <c:v>Controles de paraclinicos (Colesterol, triglicéridos, HDL, LDL, glucosa)</c:v>
                </c:pt>
                <c:pt idx="1">
                  <c:v>Controles de Tensión Arterial</c:v>
                </c:pt>
                <c:pt idx="2">
                  <c:v>Control de peso</c:v>
                </c:pt>
                <c:pt idx="3">
                  <c:v>Capacitación de buenos habitos nutricionales (Consumo de fruras y vegetales, disminuir el consumo de azucares procesados)</c:v>
                </c:pt>
                <c:pt idx="4">
                  <c:v>Talleres para el fomento de la actividad fisica</c:v>
                </c:pt>
                <c:pt idx="5">
                  <c:v>Campaña para la disminución del consumo de alcohol y cigarrillo</c:v>
                </c:pt>
                <c:pt idx="6">
                  <c:v>Controles de Tensión Arterial</c:v>
                </c:pt>
                <c:pt idx="7">
                  <c:v>Control de peso</c:v>
                </c:pt>
                <c:pt idx="8">
                  <c:v>Capacitacón manejo del estrés</c:v>
                </c:pt>
                <c:pt idx="9">
                  <c:v>Consumo de agua durante la jornada laboral</c:v>
                </c:pt>
                <c:pt idx="10">
                  <c:v>Controles de Tensión Arterial</c:v>
                </c:pt>
                <c:pt idx="11">
                  <c:v>Control de peso</c:v>
                </c:pt>
                <c:pt idx="12">
                  <c:v>Controles de paraclinicos (Colesterol, triglicéridos, HDL, LDL, glucosa)</c:v>
                </c:pt>
                <c:pt idx="13">
                  <c:v>Controles de Tensión Arterial</c:v>
                </c:pt>
                <c:pt idx="14">
                  <c:v>Control de peso</c:v>
                </c:pt>
                <c:pt idx="15">
                  <c:v>Taller para tener buena calidad del sueño</c:v>
                </c:pt>
              </c:strCache>
            </c:strRef>
          </c:cat>
          <c:val>
            <c:numRef>
              <c:f>'Nivel de prirorización alto'!$D$4:$D$19</c:f>
              <c:numCache>
                <c:formatCode>General</c:formatCode>
                <c:ptCount val="16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20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2-4387-B931-C4EE23C5C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159160"/>
        <c:axId val="305917024"/>
      </c:barChart>
      <c:catAx>
        <c:axId val="5211591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305917024"/>
        <c:crosses val="autoZero"/>
        <c:auto val="1"/>
        <c:lblAlgn val="ctr"/>
        <c:lblOffset val="100"/>
        <c:noMultiLvlLbl val="0"/>
      </c:catAx>
      <c:valAx>
        <c:axId val="305917024"/>
        <c:scaling>
          <c:orientation val="minMax"/>
          <c:max val="44469"/>
          <c:min val="44287"/>
        </c:scaling>
        <c:delete val="0"/>
        <c:axPos val="t"/>
        <c:majorGridlines>
          <c:spPr>
            <a:ln w="1587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2115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CO" sz="1600" baseline="0">
                <a:latin typeface="Arial Narrow" panose="020B0606020202030204" pitchFamily="34" charset="0"/>
              </a:rPr>
              <a:t>Nivel de Priorización Medio</a:t>
            </a:r>
          </a:p>
        </c:rich>
      </c:tx>
      <c:layout>
        <c:manualLayout>
          <c:xMode val="edge"/>
          <c:yMode val="edge"/>
          <c:x val="0.4611657607151704"/>
          <c:y val="5.12926543629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7181700061666415"/>
          <c:y val="0.14692776874878247"/>
          <c:w val="0.48317612254967729"/>
          <c:h val="0.8211303184313754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'Nivel de prirorización medio'!$B$4:$B$16</c:f>
              <c:strCache>
                <c:ptCount val="13"/>
                <c:pt idx="0">
                  <c:v>Controles de paraclinicos (Colesterol, triglicéridos, HDL, LDL, glucosa)</c:v>
                </c:pt>
                <c:pt idx="1">
                  <c:v>Controles de Tensión Arterial</c:v>
                </c:pt>
                <c:pt idx="2">
                  <c:v>Control de peso</c:v>
                </c:pt>
                <c:pt idx="3">
                  <c:v>Capacitación de buenos habitos nutricionales (Consumo de fruras y vegetales, disminuir el consumo de azucares procesados)</c:v>
                </c:pt>
                <c:pt idx="4">
                  <c:v>Talleres para el fomento de la actividad fisica</c:v>
                </c:pt>
                <c:pt idx="5">
                  <c:v>Campaña para la disminución del consumo de alcohol y cigarrillo</c:v>
                </c:pt>
                <c:pt idx="6">
                  <c:v>Controles de Tensión Arterial</c:v>
                </c:pt>
                <c:pt idx="7">
                  <c:v>Control de peso</c:v>
                </c:pt>
                <c:pt idx="8">
                  <c:v>Capacitacón manejo del estrés</c:v>
                </c:pt>
                <c:pt idx="9">
                  <c:v>Consumo de agua durante la jornada laboral</c:v>
                </c:pt>
                <c:pt idx="10">
                  <c:v>Controles de Tensión Arterial</c:v>
                </c:pt>
                <c:pt idx="11">
                  <c:v>Control de peso</c:v>
                </c:pt>
                <c:pt idx="12">
                  <c:v>Controles de paraclinicos (Colesterol, triglicéridos, HDL, LDL, glucosa)</c:v>
                </c:pt>
              </c:strCache>
            </c:strRef>
          </c:cat>
          <c:val>
            <c:numRef>
              <c:f>'Nivel de prirorización medio'!$C$4:$C$16</c:f>
              <c:numCache>
                <c:formatCode>m/d/yyyy</c:formatCode>
                <c:ptCount val="13"/>
                <c:pt idx="0">
                  <c:v>44317</c:v>
                </c:pt>
                <c:pt idx="1">
                  <c:v>44317</c:v>
                </c:pt>
                <c:pt idx="2">
                  <c:v>44317</c:v>
                </c:pt>
                <c:pt idx="3">
                  <c:v>44351</c:v>
                </c:pt>
                <c:pt idx="4">
                  <c:v>44355</c:v>
                </c:pt>
                <c:pt idx="5">
                  <c:v>44360</c:v>
                </c:pt>
                <c:pt idx="6">
                  <c:v>44365</c:v>
                </c:pt>
                <c:pt idx="7">
                  <c:v>44395</c:v>
                </c:pt>
                <c:pt idx="8">
                  <c:v>44398</c:v>
                </c:pt>
                <c:pt idx="9">
                  <c:v>44435</c:v>
                </c:pt>
                <c:pt idx="10">
                  <c:v>44438</c:v>
                </c:pt>
                <c:pt idx="11">
                  <c:v>44438</c:v>
                </c:pt>
                <c:pt idx="12">
                  <c:v>44440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B-4F75-82BD-BDDE8423E471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'Nivel de prirorización medio'!$B$4:$B$16</c:f>
              <c:strCache>
                <c:ptCount val="13"/>
                <c:pt idx="0">
                  <c:v>Controles de paraclinicos (Colesterol, triglicéridos, HDL, LDL, glucosa)</c:v>
                </c:pt>
                <c:pt idx="1">
                  <c:v>Controles de Tensión Arterial</c:v>
                </c:pt>
                <c:pt idx="2">
                  <c:v>Control de peso</c:v>
                </c:pt>
                <c:pt idx="3">
                  <c:v>Capacitación de buenos habitos nutricionales (Consumo de fruras y vegetales, disminuir el consumo de azucares procesados)</c:v>
                </c:pt>
                <c:pt idx="4">
                  <c:v>Talleres para el fomento de la actividad fisica</c:v>
                </c:pt>
                <c:pt idx="5">
                  <c:v>Campaña para la disminución del consumo de alcohol y cigarrillo</c:v>
                </c:pt>
                <c:pt idx="6">
                  <c:v>Controles de Tensión Arterial</c:v>
                </c:pt>
                <c:pt idx="7">
                  <c:v>Control de peso</c:v>
                </c:pt>
                <c:pt idx="8">
                  <c:v>Capacitacón manejo del estrés</c:v>
                </c:pt>
                <c:pt idx="9">
                  <c:v>Consumo de agua durante la jornada laboral</c:v>
                </c:pt>
                <c:pt idx="10">
                  <c:v>Controles de Tensión Arterial</c:v>
                </c:pt>
                <c:pt idx="11">
                  <c:v>Control de peso</c:v>
                </c:pt>
                <c:pt idx="12">
                  <c:v>Controles de paraclinicos (Colesterol, triglicéridos, HDL, LDL, glucosa)</c:v>
                </c:pt>
              </c:strCache>
            </c:strRef>
          </c:cat>
          <c:val>
            <c:numRef>
              <c:f>'Nivel de prirorización medio'!$D$4:$D$16</c:f>
              <c:numCache>
                <c:formatCode>General</c:formatCode>
                <c:ptCount val="13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B-4F75-82BD-BDDE8423E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159160"/>
        <c:axId val="305917024"/>
      </c:barChart>
      <c:catAx>
        <c:axId val="5211591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305917024"/>
        <c:crosses val="autoZero"/>
        <c:auto val="1"/>
        <c:lblAlgn val="ctr"/>
        <c:lblOffset val="100"/>
        <c:noMultiLvlLbl val="0"/>
      </c:catAx>
      <c:valAx>
        <c:axId val="305917024"/>
        <c:scaling>
          <c:orientation val="minMax"/>
          <c:max val="44469"/>
          <c:min val="44287"/>
        </c:scaling>
        <c:delete val="0"/>
        <c:axPos val="t"/>
        <c:majorGridlines>
          <c:spPr>
            <a:ln w="1587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2115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CO" sz="1600" baseline="0">
                <a:latin typeface="Arial Narrow" panose="020B0606020202030204" pitchFamily="34" charset="0"/>
              </a:rPr>
              <a:t>Nivel de Priorización Bajo</a:t>
            </a:r>
          </a:p>
        </c:rich>
      </c:tx>
      <c:layout>
        <c:manualLayout>
          <c:xMode val="edge"/>
          <c:yMode val="edge"/>
          <c:x val="0.4611657607151704"/>
          <c:y val="5.12926543629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7181700061666415"/>
          <c:y val="0.14692776874878247"/>
          <c:w val="0.48317612254967729"/>
          <c:h val="0.8211303184313754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'Nivel de prirorización bajo'!$B$4:$B$12</c:f>
              <c:strCache>
                <c:ptCount val="9"/>
                <c:pt idx="0">
                  <c:v>Controles de paraclinicos (Colesterol, triglicéridos, HDL, LDL, glucosa)</c:v>
                </c:pt>
                <c:pt idx="1">
                  <c:v>Controles de Tensión Arterial</c:v>
                </c:pt>
                <c:pt idx="2">
                  <c:v>Control de peso</c:v>
                </c:pt>
                <c:pt idx="3">
                  <c:v>Capacitación consumo de carbohidratos</c:v>
                </c:pt>
                <c:pt idx="4">
                  <c:v>Taller de Hidratación "Una gota de agua puede salrvar tu vida"</c:v>
                </c:pt>
                <c:pt idx="5">
                  <c:v>Taller practico para el cuidado de los musculos, ants, durante y despues de hacer ejercicio</c:v>
                </c:pt>
                <c:pt idx="6">
                  <c:v>Habitos que contaminan el cuerpo</c:v>
                </c:pt>
                <c:pt idx="7">
                  <c:v>Controles de Tensión Arterial</c:v>
                </c:pt>
                <c:pt idx="8">
                  <c:v>Control de peso</c:v>
                </c:pt>
              </c:strCache>
            </c:strRef>
          </c:cat>
          <c:val>
            <c:numRef>
              <c:f>'Nivel de prirorización bajo'!$C$4:$C$12</c:f>
              <c:numCache>
                <c:formatCode>m/d/yyyy</c:formatCode>
                <c:ptCount val="9"/>
                <c:pt idx="0">
                  <c:v>44317</c:v>
                </c:pt>
                <c:pt idx="1">
                  <c:v>44317</c:v>
                </c:pt>
                <c:pt idx="2">
                  <c:v>44317</c:v>
                </c:pt>
                <c:pt idx="3">
                  <c:v>44351</c:v>
                </c:pt>
                <c:pt idx="4">
                  <c:v>44355</c:v>
                </c:pt>
                <c:pt idx="5">
                  <c:v>44390</c:v>
                </c:pt>
                <c:pt idx="6">
                  <c:v>44395</c:v>
                </c:pt>
                <c:pt idx="7">
                  <c:v>44426</c:v>
                </c:pt>
                <c:pt idx="8">
                  <c:v>44429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6-47F9-A8CC-22102CE40045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'Nivel de prirorización bajo'!$B$4:$B$12</c:f>
              <c:strCache>
                <c:ptCount val="9"/>
                <c:pt idx="0">
                  <c:v>Controles de paraclinicos (Colesterol, triglicéridos, HDL, LDL, glucosa)</c:v>
                </c:pt>
                <c:pt idx="1">
                  <c:v>Controles de Tensión Arterial</c:v>
                </c:pt>
                <c:pt idx="2">
                  <c:v>Control de peso</c:v>
                </c:pt>
                <c:pt idx="3">
                  <c:v>Capacitación consumo de carbohidratos</c:v>
                </c:pt>
                <c:pt idx="4">
                  <c:v>Taller de Hidratación "Una gota de agua puede salrvar tu vida"</c:v>
                </c:pt>
                <c:pt idx="5">
                  <c:v>Taller practico para el cuidado de los musculos, ants, durante y despues de hacer ejercicio</c:v>
                </c:pt>
                <c:pt idx="6">
                  <c:v>Habitos que contaminan el cuerpo</c:v>
                </c:pt>
                <c:pt idx="7">
                  <c:v>Controles de Tensión Arterial</c:v>
                </c:pt>
                <c:pt idx="8">
                  <c:v>Control de peso</c:v>
                </c:pt>
              </c:strCache>
            </c:strRef>
          </c:cat>
          <c:val>
            <c:numRef>
              <c:f>'Nivel de prirorización bajo'!$D$4:$D$12</c:f>
              <c:numCache>
                <c:formatCode>General</c:formatCode>
                <c:ptCount val="9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15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6-47F9-A8CC-22102CE4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159160"/>
        <c:axId val="305917024"/>
      </c:barChart>
      <c:catAx>
        <c:axId val="5211591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305917024"/>
        <c:crosses val="autoZero"/>
        <c:auto val="1"/>
        <c:lblAlgn val="ctr"/>
        <c:lblOffset val="100"/>
        <c:noMultiLvlLbl val="0"/>
      </c:catAx>
      <c:valAx>
        <c:axId val="305917024"/>
        <c:scaling>
          <c:orientation val="minMax"/>
          <c:max val="44469"/>
          <c:min val="44287"/>
        </c:scaling>
        <c:delete val="0"/>
        <c:axPos val="t"/>
        <c:majorGridlines>
          <c:spPr>
            <a:ln w="1587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2115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168803</xdr:colOff>
      <xdr:row>0</xdr:row>
      <xdr:rowOff>62175</xdr:rowOff>
    </xdr:from>
    <xdr:to>
      <xdr:col>19</xdr:col>
      <xdr:colOff>113770</xdr:colOff>
      <xdr:row>19</xdr:row>
      <xdr:rowOff>308238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C6BA8B-9FBD-44DE-954D-F60F18D8A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168803</xdr:colOff>
      <xdr:row>0</xdr:row>
      <xdr:rowOff>62174</xdr:rowOff>
    </xdr:from>
    <xdr:to>
      <xdr:col>20</xdr:col>
      <xdr:colOff>392906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979BDE-7961-4654-A147-E3CC05E0E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168803</xdr:colOff>
      <xdr:row>0</xdr:row>
      <xdr:rowOff>62174</xdr:rowOff>
    </xdr:from>
    <xdr:to>
      <xdr:col>20</xdr:col>
      <xdr:colOff>392906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8CF771-520D-4FDF-9132-5B31E9EA1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168803</xdr:colOff>
      <xdr:row>0</xdr:row>
      <xdr:rowOff>62174</xdr:rowOff>
    </xdr:from>
    <xdr:to>
      <xdr:col>20</xdr:col>
      <xdr:colOff>392906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5DC1AB-0712-4B18-A292-BFA250FAD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0E64-B40D-46B7-84AD-6C4BB5D385A4}">
  <dimension ref="B3:E40"/>
  <sheetViews>
    <sheetView tabSelected="1" topLeftCell="A4" zoomScale="80" zoomScaleNormal="80" workbookViewId="0">
      <selection activeCell="E3" sqref="E3"/>
    </sheetView>
  </sheetViews>
  <sheetFormatPr baseColWidth="10" defaultRowHeight="15" x14ac:dyDescent="0.2"/>
  <cols>
    <col min="1" max="1" width="2.5703125" style="1" customWidth="1"/>
    <col min="2" max="2" width="35.85546875" style="1" customWidth="1"/>
    <col min="3" max="3" width="11.42578125" style="1" customWidth="1"/>
    <col min="4" max="4" width="12.140625" style="1" customWidth="1"/>
    <col min="5" max="5" width="16.42578125" style="1" customWidth="1"/>
    <col min="6" max="16384" width="11.42578125" style="1"/>
  </cols>
  <sheetData>
    <row r="3" spans="2:5" ht="30" x14ac:dyDescent="0.2">
      <c r="B3" s="2" t="s">
        <v>0</v>
      </c>
      <c r="C3" s="7" t="s">
        <v>1</v>
      </c>
      <c r="D3" s="8" t="s">
        <v>2</v>
      </c>
      <c r="E3" s="7" t="s">
        <v>3</v>
      </c>
    </row>
    <row r="4" spans="2:5" ht="45" x14ac:dyDescent="0.2">
      <c r="B4" s="4" t="s">
        <v>6</v>
      </c>
      <c r="C4" s="5">
        <v>44228</v>
      </c>
      <c r="D4" s="2">
        <v>7</v>
      </c>
      <c r="E4" s="5">
        <f>C4+D4</f>
        <v>44235</v>
      </c>
    </row>
    <row r="5" spans="2:5" x14ac:dyDescent="0.2">
      <c r="B5" s="6" t="s">
        <v>7</v>
      </c>
      <c r="C5" s="5">
        <v>44235</v>
      </c>
      <c r="D5" s="2">
        <v>4</v>
      </c>
      <c r="E5" s="5">
        <f t="shared" ref="E5:E36" si="0">C5+D5</f>
        <v>44239</v>
      </c>
    </row>
    <row r="6" spans="2:5" ht="45" x14ac:dyDescent="0.2">
      <c r="B6" s="4" t="s">
        <v>8</v>
      </c>
      <c r="C6" s="5">
        <v>44235</v>
      </c>
      <c r="D6" s="2">
        <v>8</v>
      </c>
      <c r="E6" s="5">
        <f t="shared" si="0"/>
        <v>44243</v>
      </c>
    </row>
    <row r="7" spans="2:5" ht="45" x14ac:dyDescent="0.2">
      <c r="B7" s="4" t="s">
        <v>10</v>
      </c>
      <c r="C7" s="5">
        <v>44256</v>
      </c>
      <c r="D7" s="2">
        <v>3</v>
      </c>
      <c r="E7" s="5">
        <f t="shared" si="0"/>
        <v>44259</v>
      </c>
    </row>
    <row r="8" spans="2:5" ht="30" x14ac:dyDescent="0.2">
      <c r="B8" s="4" t="s">
        <v>9</v>
      </c>
      <c r="C8" s="5">
        <v>44236</v>
      </c>
      <c r="D8" s="2">
        <v>3</v>
      </c>
      <c r="E8" s="5">
        <f t="shared" si="0"/>
        <v>44239</v>
      </c>
    </row>
    <row r="9" spans="2:5" x14ac:dyDescent="0.2">
      <c r="B9" s="4" t="s">
        <v>23</v>
      </c>
      <c r="C9" s="5">
        <v>44234</v>
      </c>
      <c r="D9" s="2">
        <v>4</v>
      </c>
      <c r="E9" s="5">
        <f t="shared" ref="E9:E19" si="1">C9+D9</f>
        <v>44238</v>
      </c>
    </row>
    <row r="10" spans="2:5" x14ac:dyDescent="0.2">
      <c r="B10" s="4" t="s">
        <v>12</v>
      </c>
      <c r="C10" s="5">
        <v>44234</v>
      </c>
      <c r="D10" s="2">
        <v>6</v>
      </c>
      <c r="E10" s="5">
        <f t="shared" si="1"/>
        <v>44240</v>
      </c>
    </row>
    <row r="11" spans="2:5" ht="30" x14ac:dyDescent="0.2">
      <c r="B11" s="6" t="s">
        <v>13</v>
      </c>
      <c r="C11" s="5">
        <v>44234</v>
      </c>
      <c r="D11" s="2">
        <v>10</v>
      </c>
      <c r="E11" s="5">
        <f t="shared" si="1"/>
        <v>44244</v>
      </c>
    </row>
    <row r="12" spans="2:5" ht="30" x14ac:dyDescent="0.2">
      <c r="B12" s="4" t="s">
        <v>30</v>
      </c>
      <c r="C12" s="5">
        <v>44245</v>
      </c>
      <c r="D12" s="2">
        <v>1</v>
      </c>
      <c r="E12" s="5">
        <f t="shared" si="1"/>
        <v>44246</v>
      </c>
    </row>
    <row r="13" spans="2:5" ht="30" x14ac:dyDescent="0.2">
      <c r="B13" s="4" t="s">
        <v>30</v>
      </c>
      <c r="C13" s="5">
        <v>44252</v>
      </c>
      <c r="D13" s="2">
        <v>1</v>
      </c>
      <c r="E13" s="5">
        <f t="shared" si="1"/>
        <v>44253</v>
      </c>
    </row>
    <row r="14" spans="2:5" ht="45" x14ac:dyDescent="0.2">
      <c r="B14" s="4" t="s">
        <v>24</v>
      </c>
      <c r="C14" s="5">
        <v>44256</v>
      </c>
      <c r="D14" s="2">
        <v>15</v>
      </c>
      <c r="E14" s="5">
        <f t="shared" si="1"/>
        <v>44271</v>
      </c>
    </row>
    <row r="15" spans="2:5" x14ac:dyDescent="0.2">
      <c r="B15" s="4" t="s">
        <v>17</v>
      </c>
      <c r="C15" s="5">
        <v>44256</v>
      </c>
      <c r="D15" s="2">
        <v>65</v>
      </c>
      <c r="E15" s="5">
        <f t="shared" si="1"/>
        <v>44321</v>
      </c>
    </row>
    <row r="16" spans="2:5" ht="30" x14ac:dyDescent="0.2">
      <c r="B16" s="4" t="s">
        <v>30</v>
      </c>
      <c r="C16" s="5">
        <v>44259</v>
      </c>
      <c r="D16" s="2">
        <v>1</v>
      </c>
      <c r="E16" s="5">
        <f t="shared" si="1"/>
        <v>44260</v>
      </c>
    </row>
    <row r="17" spans="2:5" ht="45" x14ac:dyDescent="0.2">
      <c r="B17" s="4" t="s">
        <v>14</v>
      </c>
      <c r="C17" s="5">
        <v>44264</v>
      </c>
      <c r="D17" s="2">
        <v>15</v>
      </c>
      <c r="E17" s="5">
        <f t="shared" si="1"/>
        <v>44279</v>
      </c>
    </row>
    <row r="18" spans="2:5" ht="30" x14ac:dyDescent="0.2">
      <c r="B18" s="4" t="s">
        <v>15</v>
      </c>
      <c r="C18" s="5">
        <v>44265</v>
      </c>
      <c r="D18" s="2">
        <v>4</v>
      </c>
      <c r="E18" s="5">
        <f t="shared" si="1"/>
        <v>44269</v>
      </c>
    </row>
    <row r="19" spans="2:5" ht="30" x14ac:dyDescent="0.2">
      <c r="B19" s="4" t="s">
        <v>30</v>
      </c>
      <c r="C19" s="5">
        <v>44266</v>
      </c>
      <c r="D19" s="2">
        <v>1</v>
      </c>
      <c r="E19" s="5">
        <f t="shared" si="1"/>
        <v>44267</v>
      </c>
    </row>
    <row r="20" spans="2:5" ht="30" x14ac:dyDescent="0.2">
      <c r="B20" s="4" t="s">
        <v>11</v>
      </c>
      <c r="C20" s="5">
        <v>44270</v>
      </c>
      <c r="D20" s="2">
        <v>6</v>
      </c>
      <c r="E20" s="5">
        <f t="shared" si="0"/>
        <v>44276</v>
      </c>
    </row>
    <row r="21" spans="2:5" ht="30" x14ac:dyDescent="0.2">
      <c r="B21" s="4" t="s">
        <v>30</v>
      </c>
      <c r="C21" s="5">
        <v>44274</v>
      </c>
      <c r="D21" s="2">
        <v>1</v>
      </c>
      <c r="E21" s="5">
        <f>C21+D21</f>
        <v>44275</v>
      </c>
    </row>
    <row r="22" spans="2:5" ht="30" x14ac:dyDescent="0.2">
      <c r="B22" s="4" t="s">
        <v>30</v>
      </c>
      <c r="C22" s="5">
        <v>44280</v>
      </c>
      <c r="D22" s="2">
        <v>1</v>
      </c>
      <c r="E22" s="5">
        <f>C22+D22</f>
        <v>44281</v>
      </c>
    </row>
    <row r="23" spans="2:5" ht="30" x14ac:dyDescent="0.2">
      <c r="B23" s="4" t="s">
        <v>25</v>
      </c>
      <c r="C23" s="5">
        <v>44284</v>
      </c>
      <c r="D23" s="2">
        <v>10</v>
      </c>
      <c r="E23" s="5">
        <f t="shared" si="0"/>
        <v>44294</v>
      </c>
    </row>
    <row r="24" spans="2:5" ht="45" x14ac:dyDescent="0.2">
      <c r="B24" s="4" t="s">
        <v>26</v>
      </c>
      <c r="C24" s="5">
        <v>44291</v>
      </c>
      <c r="D24" s="2">
        <v>12</v>
      </c>
      <c r="E24" s="5">
        <f t="shared" si="0"/>
        <v>44303</v>
      </c>
    </row>
    <row r="25" spans="2:5" ht="30" x14ac:dyDescent="0.2">
      <c r="B25" s="4" t="s">
        <v>30</v>
      </c>
      <c r="C25" s="5">
        <v>44291</v>
      </c>
      <c r="D25" s="2">
        <v>1</v>
      </c>
      <c r="E25" s="5">
        <f t="shared" ref="E25" si="2">C25+D25</f>
        <v>44292</v>
      </c>
    </row>
    <row r="26" spans="2:5" ht="30" x14ac:dyDescent="0.2">
      <c r="B26" s="4" t="s">
        <v>29</v>
      </c>
      <c r="C26" s="5">
        <v>44298</v>
      </c>
      <c r="D26" s="2">
        <v>9</v>
      </c>
      <c r="E26" s="5">
        <f t="shared" ref="E26" si="3">C26+D26</f>
        <v>44307</v>
      </c>
    </row>
    <row r="27" spans="2:5" ht="30" x14ac:dyDescent="0.2">
      <c r="B27" s="4" t="s">
        <v>16</v>
      </c>
      <c r="C27" s="5">
        <v>44305</v>
      </c>
      <c r="D27" s="2">
        <v>6</v>
      </c>
      <c r="E27" s="5">
        <f t="shared" si="0"/>
        <v>44311</v>
      </c>
    </row>
    <row r="28" spans="2:5" x14ac:dyDescent="0.2">
      <c r="B28" s="4" t="s">
        <v>19</v>
      </c>
      <c r="C28" s="5">
        <v>44308</v>
      </c>
      <c r="D28" s="2">
        <v>1</v>
      </c>
      <c r="E28" s="5">
        <f t="shared" ref="E28:E35" si="4">C28+D28</f>
        <v>44309</v>
      </c>
    </row>
    <row r="29" spans="2:5" x14ac:dyDescent="0.2">
      <c r="B29" s="4" t="s">
        <v>20</v>
      </c>
      <c r="C29" s="5">
        <v>44309</v>
      </c>
      <c r="D29" s="2">
        <v>6</v>
      </c>
      <c r="E29" s="5">
        <f t="shared" si="4"/>
        <v>44315</v>
      </c>
    </row>
    <row r="30" spans="2:5" ht="30" x14ac:dyDescent="0.2">
      <c r="B30" s="4" t="s">
        <v>27</v>
      </c>
      <c r="C30" s="5">
        <v>44316</v>
      </c>
      <c r="D30" s="2">
        <v>3</v>
      </c>
      <c r="E30" s="5">
        <f t="shared" si="4"/>
        <v>44319</v>
      </c>
    </row>
    <row r="31" spans="2:5" x14ac:dyDescent="0.2">
      <c r="B31" s="4" t="s">
        <v>20</v>
      </c>
      <c r="C31" s="5">
        <v>44322</v>
      </c>
      <c r="D31" s="2">
        <v>5</v>
      </c>
      <c r="E31" s="5">
        <f t="shared" si="4"/>
        <v>44327</v>
      </c>
    </row>
    <row r="32" spans="2:5" x14ac:dyDescent="0.2">
      <c r="B32" s="4" t="s">
        <v>21</v>
      </c>
      <c r="C32" s="5">
        <v>44328</v>
      </c>
      <c r="D32" s="2">
        <v>2</v>
      </c>
      <c r="E32" s="5">
        <f t="shared" si="4"/>
        <v>44330</v>
      </c>
    </row>
    <row r="33" spans="2:5" x14ac:dyDescent="0.2">
      <c r="B33" s="4" t="s">
        <v>20</v>
      </c>
      <c r="C33" s="5">
        <v>44336</v>
      </c>
      <c r="D33" s="2">
        <v>3</v>
      </c>
      <c r="E33" s="5">
        <f t="shared" ref="E33:E34" si="5">C33+D33</f>
        <v>44339</v>
      </c>
    </row>
    <row r="34" spans="2:5" x14ac:dyDescent="0.2">
      <c r="B34" s="4" t="s">
        <v>22</v>
      </c>
      <c r="C34" s="5">
        <v>44340</v>
      </c>
      <c r="D34" s="2">
        <v>2</v>
      </c>
      <c r="E34" s="5">
        <f t="shared" si="5"/>
        <v>44342</v>
      </c>
    </row>
    <row r="35" spans="2:5" x14ac:dyDescent="0.2">
      <c r="B35" s="4" t="s">
        <v>18</v>
      </c>
      <c r="C35" s="5">
        <v>44346</v>
      </c>
      <c r="D35" s="2">
        <v>1</v>
      </c>
      <c r="E35" s="5">
        <f t="shared" si="4"/>
        <v>44347</v>
      </c>
    </row>
    <row r="36" spans="2:5" x14ac:dyDescent="0.2">
      <c r="B36" s="4" t="s">
        <v>28</v>
      </c>
      <c r="C36" s="5">
        <v>44347</v>
      </c>
      <c r="D36" s="2">
        <v>1</v>
      </c>
      <c r="E36" s="5">
        <f t="shared" si="0"/>
        <v>44348</v>
      </c>
    </row>
    <row r="39" spans="2:5" x14ac:dyDescent="0.2">
      <c r="C39" s="1" t="s">
        <v>4</v>
      </c>
      <c r="D39" s="3">
        <f>C4</f>
        <v>44228</v>
      </c>
    </row>
    <row r="40" spans="2:5" x14ac:dyDescent="0.2">
      <c r="C40" s="1" t="s">
        <v>5</v>
      </c>
      <c r="D40" s="3">
        <v>44360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BF7A-7656-4567-B81A-279D15E14F74}">
  <dimension ref="B3:E28"/>
  <sheetViews>
    <sheetView topLeftCell="A10" zoomScale="80" zoomScaleNormal="80" workbookViewId="0">
      <selection activeCell="B25" sqref="B25"/>
    </sheetView>
  </sheetViews>
  <sheetFormatPr baseColWidth="10" defaultRowHeight="15" x14ac:dyDescent="0.2"/>
  <cols>
    <col min="1" max="1" width="2.5703125" style="1" customWidth="1"/>
    <col min="2" max="2" width="43.42578125" style="1" customWidth="1"/>
    <col min="3" max="3" width="11.42578125" style="1" customWidth="1"/>
    <col min="4" max="4" width="12.140625" style="1" customWidth="1"/>
    <col min="5" max="5" width="16.42578125" style="1" customWidth="1"/>
    <col min="6" max="16384" width="11.42578125" style="1"/>
  </cols>
  <sheetData>
    <row r="3" spans="2:5" ht="30" x14ac:dyDescent="0.2">
      <c r="B3" s="2" t="s">
        <v>0</v>
      </c>
      <c r="C3" s="7" t="s">
        <v>1</v>
      </c>
      <c r="D3" s="8" t="s">
        <v>2</v>
      </c>
      <c r="E3" s="7" t="s">
        <v>3</v>
      </c>
    </row>
    <row r="4" spans="2:5" ht="30" x14ac:dyDescent="0.2">
      <c r="B4" s="6" t="s">
        <v>32</v>
      </c>
      <c r="C4" s="5">
        <v>44317</v>
      </c>
      <c r="D4" s="2">
        <v>20</v>
      </c>
      <c r="E4" s="5">
        <f>C4+D4</f>
        <v>44337</v>
      </c>
    </row>
    <row r="5" spans="2:5" x14ac:dyDescent="0.2">
      <c r="B5" s="4" t="s">
        <v>33</v>
      </c>
      <c r="C5" s="5">
        <v>44317</v>
      </c>
      <c r="D5" s="2">
        <v>5</v>
      </c>
      <c r="E5" s="5">
        <f>C5+D5</f>
        <v>44322</v>
      </c>
    </row>
    <row r="6" spans="2:5" x14ac:dyDescent="0.2">
      <c r="B6" s="4" t="s">
        <v>34</v>
      </c>
      <c r="C6" s="5">
        <v>44317</v>
      </c>
      <c r="D6" s="2">
        <v>5</v>
      </c>
      <c r="E6" s="5">
        <f t="shared" ref="E6" si="0">C6+D6</f>
        <v>44322</v>
      </c>
    </row>
    <row r="7" spans="2:5" ht="60" x14ac:dyDescent="0.2">
      <c r="B7" s="4" t="s">
        <v>31</v>
      </c>
      <c r="C7" s="5">
        <v>44351</v>
      </c>
      <c r="D7" s="2">
        <v>15</v>
      </c>
      <c r="E7" s="5">
        <f>C7+D7</f>
        <v>44366</v>
      </c>
    </row>
    <row r="8" spans="2:5" ht="30" x14ac:dyDescent="0.2">
      <c r="B8" s="6" t="s">
        <v>35</v>
      </c>
      <c r="C8" s="5">
        <v>44355</v>
      </c>
      <c r="D8" s="2">
        <v>4</v>
      </c>
      <c r="E8" s="5">
        <f t="shared" ref="E8:E24" si="1">C8+D8</f>
        <v>44359</v>
      </c>
    </row>
    <row r="9" spans="2:5" ht="30" x14ac:dyDescent="0.2">
      <c r="B9" s="4" t="s">
        <v>36</v>
      </c>
      <c r="C9" s="5">
        <v>44360</v>
      </c>
      <c r="D9" s="2">
        <v>2</v>
      </c>
      <c r="E9" s="5">
        <f t="shared" si="1"/>
        <v>44362</v>
      </c>
    </row>
    <row r="10" spans="2:5" x14ac:dyDescent="0.2">
      <c r="B10" s="4" t="s">
        <v>33</v>
      </c>
      <c r="C10" s="5">
        <v>44365</v>
      </c>
      <c r="D10" s="2">
        <v>5</v>
      </c>
      <c r="E10" s="5">
        <f t="shared" si="1"/>
        <v>44370</v>
      </c>
    </row>
    <row r="11" spans="2:5" x14ac:dyDescent="0.2">
      <c r="B11" s="4" t="s">
        <v>34</v>
      </c>
      <c r="C11" s="5">
        <v>44365</v>
      </c>
      <c r="D11" s="2">
        <v>5</v>
      </c>
      <c r="E11" s="5">
        <f t="shared" si="1"/>
        <v>44370</v>
      </c>
    </row>
    <row r="12" spans="2:5" x14ac:dyDescent="0.2">
      <c r="B12" s="4" t="s">
        <v>37</v>
      </c>
      <c r="C12" s="5">
        <v>44368</v>
      </c>
      <c r="D12" s="2">
        <v>1</v>
      </c>
      <c r="E12" s="5">
        <f t="shared" si="1"/>
        <v>44369</v>
      </c>
    </row>
    <row r="13" spans="2:5" ht="30" x14ac:dyDescent="0.2">
      <c r="B13" s="4" t="s">
        <v>38</v>
      </c>
      <c r="C13" s="5">
        <v>44374</v>
      </c>
      <c r="D13" s="2">
        <v>2</v>
      </c>
      <c r="E13" s="5">
        <f t="shared" si="1"/>
        <v>44376</v>
      </c>
    </row>
    <row r="14" spans="2:5" x14ac:dyDescent="0.2">
      <c r="B14" s="4" t="s">
        <v>33</v>
      </c>
      <c r="C14" s="5">
        <v>44377</v>
      </c>
      <c r="D14" s="2">
        <v>5</v>
      </c>
      <c r="E14" s="5">
        <f t="shared" si="1"/>
        <v>44382</v>
      </c>
    </row>
    <row r="15" spans="2:5" x14ac:dyDescent="0.2">
      <c r="B15" s="4" t="s">
        <v>34</v>
      </c>
      <c r="C15" s="5">
        <v>44377</v>
      </c>
      <c r="D15" s="2">
        <v>5</v>
      </c>
      <c r="E15" s="5">
        <f t="shared" si="1"/>
        <v>44382</v>
      </c>
    </row>
    <row r="16" spans="2:5" ht="30" x14ac:dyDescent="0.2">
      <c r="B16" s="6" t="s">
        <v>32</v>
      </c>
      <c r="C16" s="5">
        <v>44378</v>
      </c>
      <c r="D16" s="2">
        <v>20</v>
      </c>
      <c r="E16" s="5">
        <f>C16+D16</f>
        <v>44398</v>
      </c>
    </row>
    <row r="17" spans="2:5" x14ac:dyDescent="0.2">
      <c r="B17" s="4" t="s">
        <v>33</v>
      </c>
      <c r="C17" s="5">
        <v>44378</v>
      </c>
      <c r="D17" s="2">
        <v>5</v>
      </c>
      <c r="E17" s="5">
        <f>C17+D17</f>
        <v>44383</v>
      </c>
    </row>
    <row r="18" spans="2:5" x14ac:dyDescent="0.2">
      <c r="B18" s="4" t="s">
        <v>34</v>
      </c>
      <c r="C18" s="5">
        <v>44378</v>
      </c>
      <c r="D18" s="2">
        <v>5</v>
      </c>
      <c r="E18" s="5">
        <f t="shared" si="1"/>
        <v>44383</v>
      </c>
    </row>
    <row r="19" spans="2:5" x14ac:dyDescent="0.2">
      <c r="B19" s="4" t="s">
        <v>39</v>
      </c>
      <c r="C19" s="5">
        <v>44384</v>
      </c>
      <c r="D19" s="2">
        <v>3</v>
      </c>
      <c r="E19" s="5">
        <f>C19+D19</f>
        <v>44387</v>
      </c>
    </row>
    <row r="20" spans="2:5" x14ac:dyDescent="0.2">
      <c r="B20" s="4"/>
      <c r="C20" s="5"/>
      <c r="D20" s="2"/>
      <c r="E20" s="5">
        <f>C20+D20</f>
        <v>0</v>
      </c>
    </row>
    <row r="21" spans="2:5" x14ac:dyDescent="0.2">
      <c r="B21" s="4"/>
      <c r="C21" s="5"/>
      <c r="D21" s="2"/>
      <c r="E21" s="5">
        <f t="shared" si="1"/>
        <v>0</v>
      </c>
    </row>
    <row r="22" spans="2:5" x14ac:dyDescent="0.2">
      <c r="B22" s="4"/>
      <c r="C22" s="5"/>
      <c r="D22" s="2"/>
      <c r="E22" s="5">
        <f t="shared" si="1"/>
        <v>0</v>
      </c>
    </row>
    <row r="23" spans="2:5" x14ac:dyDescent="0.2">
      <c r="B23" s="4"/>
      <c r="C23" s="5"/>
      <c r="D23" s="2"/>
      <c r="E23" s="5">
        <f t="shared" si="1"/>
        <v>0</v>
      </c>
    </row>
    <row r="24" spans="2:5" x14ac:dyDescent="0.2">
      <c r="B24" s="4"/>
      <c r="C24" s="5"/>
      <c r="D24" s="2"/>
      <c r="E24" s="5">
        <f t="shared" si="1"/>
        <v>0</v>
      </c>
    </row>
    <row r="27" spans="2:5" x14ac:dyDescent="0.2">
      <c r="C27" s="1" t="s">
        <v>4</v>
      </c>
      <c r="D27" s="3">
        <v>44287</v>
      </c>
    </row>
    <row r="28" spans="2:5" x14ac:dyDescent="0.2">
      <c r="C28" s="1" t="s">
        <v>5</v>
      </c>
      <c r="D28" s="3">
        <v>44469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6373-1355-42D9-A0A4-FDDD024AD5A6}">
  <dimension ref="B3:E27"/>
  <sheetViews>
    <sheetView zoomScale="80" zoomScaleNormal="80" workbookViewId="0">
      <selection activeCell="D6" sqref="D6"/>
    </sheetView>
  </sheetViews>
  <sheetFormatPr baseColWidth="10" defaultRowHeight="15" x14ac:dyDescent="0.2"/>
  <cols>
    <col min="1" max="1" width="2.5703125" style="1" customWidth="1"/>
    <col min="2" max="2" width="43.42578125" style="1" customWidth="1"/>
    <col min="3" max="3" width="11.42578125" style="1" customWidth="1"/>
    <col min="4" max="4" width="12.140625" style="1" customWidth="1"/>
    <col min="5" max="5" width="16.42578125" style="1" customWidth="1"/>
    <col min="6" max="16384" width="11.42578125" style="1"/>
  </cols>
  <sheetData>
    <row r="3" spans="2:5" ht="30" x14ac:dyDescent="0.2">
      <c r="B3" s="2" t="s">
        <v>0</v>
      </c>
      <c r="C3" s="7" t="s">
        <v>1</v>
      </c>
      <c r="D3" s="8" t="s">
        <v>2</v>
      </c>
      <c r="E3" s="7" t="s">
        <v>3</v>
      </c>
    </row>
    <row r="4" spans="2:5" ht="30" x14ac:dyDescent="0.2">
      <c r="B4" s="6" t="s">
        <v>32</v>
      </c>
      <c r="C4" s="5">
        <v>44317</v>
      </c>
      <c r="D4" s="2">
        <v>20</v>
      </c>
      <c r="E4" s="5">
        <f>C4+D4</f>
        <v>44337</v>
      </c>
    </row>
    <row r="5" spans="2:5" x14ac:dyDescent="0.2">
      <c r="B5" s="4" t="s">
        <v>33</v>
      </c>
      <c r="C5" s="5">
        <v>44317</v>
      </c>
      <c r="D5" s="2">
        <v>5</v>
      </c>
      <c r="E5" s="5">
        <f>C5+D5</f>
        <v>44322</v>
      </c>
    </row>
    <row r="6" spans="2:5" x14ac:dyDescent="0.2">
      <c r="B6" s="4" t="s">
        <v>34</v>
      </c>
      <c r="C6" s="5">
        <v>44317</v>
      </c>
      <c r="D6" s="2">
        <v>5</v>
      </c>
      <c r="E6" s="5">
        <f t="shared" ref="E6" si="0">C6+D6</f>
        <v>44322</v>
      </c>
    </row>
    <row r="7" spans="2:5" ht="60" x14ac:dyDescent="0.2">
      <c r="B7" s="4" t="s">
        <v>31</v>
      </c>
      <c r="C7" s="5">
        <v>44351</v>
      </c>
      <c r="D7" s="2">
        <v>15</v>
      </c>
      <c r="E7" s="5">
        <f>C7+D7</f>
        <v>44366</v>
      </c>
    </row>
    <row r="8" spans="2:5" ht="30" x14ac:dyDescent="0.2">
      <c r="B8" s="6" t="s">
        <v>35</v>
      </c>
      <c r="C8" s="5">
        <v>44355</v>
      </c>
      <c r="D8" s="2">
        <v>4</v>
      </c>
      <c r="E8" s="5">
        <f t="shared" ref="E8:E23" si="1">C8+D8</f>
        <v>44359</v>
      </c>
    </row>
    <row r="9" spans="2:5" ht="30" x14ac:dyDescent="0.2">
      <c r="B9" s="4" t="s">
        <v>36</v>
      </c>
      <c r="C9" s="5">
        <v>44360</v>
      </c>
      <c r="D9" s="2">
        <v>2</v>
      </c>
      <c r="E9" s="5">
        <f t="shared" si="1"/>
        <v>44362</v>
      </c>
    </row>
    <row r="10" spans="2:5" x14ac:dyDescent="0.2">
      <c r="B10" s="4" t="s">
        <v>33</v>
      </c>
      <c r="C10" s="5">
        <v>44365</v>
      </c>
      <c r="D10" s="2">
        <v>5</v>
      </c>
      <c r="E10" s="5">
        <f t="shared" si="1"/>
        <v>44370</v>
      </c>
    </row>
    <row r="11" spans="2:5" x14ac:dyDescent="0.2">
      <c r="B11" s="4" t="s">
        <v>34</v>
      </c>
      <c r="C11" s="5">
        <v>44395</v>
      </c>
      <c r="D11" s="2">
        <v>5</v>
      </c>
      <c r="E11" s="5">
        <f t="shared" si="1"/>
        <v>44400</v>
      </c>
    </row>
    <row r="12" spans="2:5" x14ac:dyDescent="0.2">
      <c r="B12" s="4" t="s">
        <v>37</v>
      </c>
      <c r="C12" s="5">
        <v>44398</v>
      </c>
      <c r="D12" s="2">
        <v>1</v>
      </c>
      <c r="E12" s="5">
        <f t="shared" si="1"/>
        <v>44399</v>
      </c>
    </row>
    <row r="13" spans="2:5" ht="30" x14ac:dyDescent="0.2">
      <c r="B13" s="4" t="s">
        <v>38</v>
      </c>
      <c r="C13" s="5">
        <v>44435</v>
      </c>
      <c r="D13" s="2">
        <v>2</v>
      </c>
      <c r="E13" s="5">
        <f t="shared" si="1"/>
        <v>44437</v>
      </c>
    </row>
    <row r="14" spans="2:5" x14ac:dyDescent="0.2">
      <c r="B14" s="4" t="s">
        <v>33</v>
      </c>
      <c r="C14" s="5">
        <v>44438</v>
      </c>
      <c r="D14" s="2">
        <v>5</v>
      </c>
      <c r="E14" s="5">
        <f t="shared" si="1"/>
        <v>44443</v>
      </c>
    </row>
    <row r="15" spans="2:5" x14ac:dyDescent="0.2">
      <c r="B15" s="4" t="s">
        <v>34</v>
      </c>
      <c r="C15" s="5">
        <v>44438</v>
      </c>
      <c r="D15" s="2">
        <v>5</v>
      </c>
      <c r="E15" s="5">
        <f t="shared" si="1"/>
        <v>44443</v>
      </c>
    </row>
    <row r="16" spans="2:5" ht="30" x14ac:dyDescent="0.2">
      <c r="B16" s="6" t="s">
        <v>32</v>
      </c>
      <c r="C16" s="5">
        <v>44440</v>
      </c>
      <c r="D16" s="2">
        <v>20</v>
      </c>
      <c r="E16" s="5">
        <f>C16+D16</f>
        <v>44460</v>
      </c>
    </row>
    <row r="17" spans="2:5" x14ac:dyDescent="0.2">
      <c r="B17" s="4"/>
      <c r="C17" s="5"/>
      <c r="D17" s="2"/>
      <c r="E17" s="5">
        <f>C17+D17</f>
        <v>0</v>
      </c>
    </row>
    <row r="18" spans="2:5" x14ac:dyDescent="0.2">
      <c r="B18" s="4"/>
      <c r="C18" s="5"/>
      <c r="D18" s="2"/>
      <c r="E18" s="5">
        <f t="shared" si="1"/>
        <v>0</v>
      </c>
    </row>
    <row r="19" spans="2:5" x14ac:dyDescent="0.2">
      <c r="B19" s="4"/>
      <c r="C19" s="5"/>
      <c r="D19" s="2"/>
      <c r="E19" s="5">
        <f>C19+D19</f>
        <v>0</v>
      </c>
    </row>
    <row r="20" spans="2:5" x14ac:dyDescent="0.2">
      <c r="B20" s="4"/>
      <c r="C20" s="5"/>
      <c r="D20" s="2"/>
      <c r="E20" s="5">
        <f t="shared" si="1"/>
        <v>0</v>
      </c>
    </row>
    <row r="21" spans="2:5" x14ac:dyDescent="0.2">
      <c r="B21" s="4"/>
      <c r="C21" s="5"/>
      <c r="D21" s="2"/>
      <c r="E21" s="5">
        <f t="shared" si="1"/>
        <v>0</v>
      </c>
    </row>
    <row r="22" spans="2:5" x14ac:dyDescent="0.2">
      <c r="B22" s="4"/>
      <c r="C22" s="5"/>
      <c r="D22" s="2"/>
      <c r="E22" s="5">
        <f t="shared" si="1"/>
        <v>0</v>
      </c>
    </row>
    <row r="23" spans="2:5" x14ac:dyDescent="0.2">
      <c r="B23" s="4"/>
      <c r="C23" s="5"/>
      <c r="D23" s="2"/>
      <c r="E23" s="5">
        <f t="shared" si="1"/>
        <v>0</v>
      </c>
    </row>
    <row r="26" spans="2:5" x14ac:dyDescent="0.2">
      <c r="C26" s="1" t="s">
        <v>4</v>
      </c>
      <c r="D26" s="3">
        <v>44287</v>
      </c>
    </row>
    <row r="27" spans="2:5" x14ac:dyDescent="0.2">
      <c r="C27" s="1" t="s">
        <v>5</v>
      </c>
      <c r="D27" s="3">
        <v>44469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1A71-F547-45E2-AAD7-C5CFA6B52B5B}">
  <dimension ref="B3:E28"/>
  <sheetViews>
    <sheetView zoomScale="80" zoomScaleNormal="80" workbookViewId="0">
      <selection activeCell="C10" sqref="C10"/>
    </sheetView>
  </sheetViews>
  <sheetFormatPr baseColWidth="10" defaultRowHeight="15" x14ac:dyDescent="0.2"/>
  <cols>
    <col min="1" max="1" width="2.5703125" style="1" customWidth="1"/>
    <col min="2" max="2" width="43.42578125" style="1" customWidth="1"/>
    <col min="3" max="3" width="11.42578125" style="1" customWidth="1"/>
    <col min="4" max="4" width="12.140625" style="1" customWidth="1"/>
    <col min="5" max="5" width="16.42578125" style="1" customWidth="1"/>
    <col min="6" max="16384" width="11.42578125" style="1"/>
  </cols>
  <sheetData>
    <row r="3" spans="2:5" ht="30" x14ac:dyDescent="0.2">
      <c r="B3" s="2" t="s">
        <v>0</v>
      </c>
      <c r="C3" s="7" t="s">
        <v>1</v>
      </c>
      <c r="D3" s="8" t="s">
        <v>2</v>
      </c>
      <c r="E3" s="7" t="s">
        <v>3</v>
      </c>
    </row>
    <row r="4" spans="2:5" ht="30" x14ac:dyDescent="0.2">
      <c r="B4" s="6" t="s">
        <v>32</v>
      </c>
      <c r="C4" s="5">
        <v>44317</v>
      </c>
      <c r="D4" s="2">
        <v>20</v>
      </c>
      <c r="E4" s="5">
        <f>C4+D4</f>
        <v>44337</v>
      </c>
    </row>
    <row r="5" spans="2:5" x14ac:dyDescent="0.2">
      <c r="B5" s="4" t="s">
        <v>33</v>
      </c>
      <c r="C5" s="5">
        <v>44317</v>
      </c>
      <c r="D5" s="2">
        <v>5</v>
      </c>
      <c r="E5" s="5">
        <f>C5+D5</f>
        <v>44322</v>
      </c>
    </row>
    <row r="6" spans="2:5" x14ac:dyDescent="0.2">
      <c r="B6" s="4" t="s">
        <v>34</v>
      </c>
      <c r="C6" s="5">
        <v>44317</v>
      </c>
      <c r="D6" s="2">
        <v>5</v>
      </c>
      <c r="E6" s="5">
        <f t="shared" ref="E6" si="0">C6+D6</f>
        <v>44322</v>
      </c>
    </row>
    <row r="7" spans="2:5" x14ac:dyDescent="0.2">
      <c r="B7" s="4" t="s">
        <v>40</v>
      </c>
      <c r="C7" s="5">
        <v>44351</v>
      </c>
      <c r="D7" s="2">
        <v>15</v>
      </c>
      <c r="E7" s="5">
        <f>C7+D7</f>
        <v>44366</v>
      </c>
    </row>
    <row r="8" spans="2:5" ht="30" x14ac:dyDescent="0.2">
      <c r="B8" s="6" t="s">
        <v>41</v>
      </c>
      <c r="C8" s="5">
        <v>44355</v>
      </c>
      <c r="D8" s="2">
        <v>4</v>
      </c>
      <c r="E8" s="5">
        <f t="shared" ref="E8:E24" si="1">C8+D8</f>
        <v>44359</v>
      </c>
    </row>
    <row r="9" spans="2:5" ht="45" x14ac:dyDescent="0.2">
      <c r="B9" s="4" t="s">
        <v>42</v>
      </c>
      <c r="C9" s="5">
        <v>44390</v>
      </c>
      <c r="D9" s="2">
        <v>2</v>
      </c>
      <c r="E9" s="5">
        <f t="shared" si="1"/>
        <v>44392</v>
      </c>
    </row>
    <row r="10" spans="2:5" x14ac:dyDescent="0.2">
      <c r="B10" s="4" t="s">
        <v>43</v>
      </c>
      <c r="C10" s="5">
        <v>44395</v>
      </c>
      <c r="D10" s="2">
        <v>5</v>
      </c>
      <c r="E10" s="5">
        <f t="shared" si="1"/>
        <v>44400</v>
      </c>
    </row>
    <row r="11" spans="2:5" x14ac:dyDescent="0.2">
      <c r="B11" s="4" t="s">
        <v>33</v>
      </c>
      <c r="C11" s="5">
        <v>44426</v>
      </c>
      <c r="D11" s="2">
        <v>5</v>
      </c>
      <c r="E11" s="5">
        <f t="shared" si="1"/>
        <v>44431</v>
      </c>
    </row>
    <row r="12" spans="2:5" x14ac:dyDescent="0.2">
      <c r="B12" s="4" t="s">
        <v>34</v>
      </c>
      <c r="C12" s="5">
        <v>44429</v>
      </c>
      <c r="D12" s="2">
        <v>1</v>
      </c>
      <c r="E12" s="5">
        <f t="shared" si="1"/>
        <v>44430</v>
      </c>
    </row>
    <row r="13" spans="2:5" x14ac:dyDescent="0.2">
      <c r="B13" s="4"/>
      <c r="C13" s="5"/>
      <c r="D13" s="2"/>
      <c r="E13" s="5">
        <f t="shared" si="1"/>
        <v>0</v>
      </c>
    </row>
    <row r="14" spans="2:5" x14ac:dyDescent="0.2">
      <c r="B14" s="4"/>
      <c r="C14" s="5"/>
      <c r="D14" s="2"/>
      <c r="E14" s="5">
        <f t="shared" si="1"/>
        <v>0</v>
      </c>
    </row>
    <row r="15" spans="2:5" x14ac:dyDescent="0.2">
      <c r="B15" s="4"/>
      <c r="C15" s="5"/>
      <c r="D15" s="2"/>
      <c r="E15" s="5">
        <f t="shared" si="1"/>
        <v>0</v>
      </c>
    </row>
    <row r="16" spans="2:5" x14ac:dyDescent="0.2">
      <c r="B16" s="6"/>
      <c r="C16" s="5"/>
      <c r="D16" s="2"/>
      <c r="E16" s="5">
        <f>C16+D16</f>
        <v>0</v>
      </c>
    </row>
    <row r="17" spans="2:5" x14ac:dyDescent="0.2">
      <c r="B17" s="4"/>
      <c r="C17" s="5"/>
      <c r="D17" s="2"/>
      <c r="E17" s="5">
        <f>C17+D17</f>
        <v>0</v>
      </c>
    </row>
    <row r="18" spans="2:5" x14ac:dyDescent="0.2">
      <c r="B18" s="4"/>
      <c r="C18" s="5"/>
      <c r="D18" s="2"/>
      <c r="E18" s="5">
        <f t="shared" si="1"/>
        <v>0</v>
      </c>
    </row>
    <row r="19" spans="2:5" x14ac:dyDescent="0.2">
      <c r="B19" s="4"/>
      <c r="C19" s="5"/>
      <c r="D19" s="2"/>
      <c r="E19" s="5">
        <f>C19+D19</f>
        <v>0</v>
      </c>
    </row>
    <row r="20" spans="2:5" x14ac:dyDescent="0.2">
      <c r="B20" s="4"/>
      <c r="C20" s="5"/>
      <c r="D20" s="2"/>
      <c r="E20" s="5">
        <f>C20+D20</f>
        <v>0</v>
      </c>
    </row>
    <row r="21" spans="2:5" x14ac:dyDescent="0.2">
      <c r="B21" s="4"/>
      <c r="C21" s="5"/>
      <c r="D21" s="2"/>
      <c r="E21" s="5">
        <f t="shared" si="1"/>
        <v>0</v>
      </c>
    </row>
    <row r="22" spans="2:5" x14ac:dyDescent="0.2">
      <c r="B22" s="4"/>
      <c r="C22" s="5"/>
      <c r="D22" s="2"/>
      <c r="E22" s="5">
        <f t="shared" si="1"/>
        <v>0</v>
      </c>
    </row>
    <row r="23" spans="2:5" x14ac:dyDescent="0.2">
      <c r="B23" s="4"/>
      <c r="C23" s="5"/>
      <c r="D23" s="2"/>
      <c r="E23" s="5">
        <f t="shared" si="1"/>
        <v>0</v>
      </c>
    </row>
    <row r="24" spans="2:5" x14ac:dyDescent="0.2">
      <c r="B24" s="4"/>
      <c r="C24" s="5"/>
      <c r="D24" s="2"/>
      <c r="E24" s="5">
        <f t="shared" si="1"/>
        <v>0</v>
      </c>
    </row>
    <row r="27" spans="2:5" x14ac:dyDescent="0.2">
      <c r="C27" s="1" t="s">
        <v>4</v>
      </c>
      <c r="D27" s="3">
        <v>44287</v>
      </c>
    </row>
    <row r="28" spans="2:5" x14ac:dyDescent="0.2">
      <c r="C28" s="1" t="s">
        <v>5</v>
      </c>
      <c r="D28" s="3">
        <v>44469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Diagrama de Gantt</vt:lpstr>
      <vt:lpstr>Nivel de prirorización alto</vt:lpstr>
      <vt:lpstr>Nivel de prirorización medio</vt:lpstr>
      <vt:lpstr>Nivel de prirorización 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villamil rodriguez</dc:creator>
  <cp:lastModifiedBy>richard villamil rodriguez</cp:lastModifiedBy>
  <dcterms:created xsi:type="dcterms:W3CDTF">2021-04-11T15:54:31Z</dcterms:created>
  <dcterms:modified xsi:type="dcterms:W3CDTF">2021-05-24T00:53:33Z</dcterms:modified>
</cp:coreProperties>
</file>