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UNIVERSIDAD - Salud Ocupacional\SEMESTRE 10\TRABAJO DE GRADO\ANEXOS\"/>
    </mc:Choice>
  </mc:AlternateContent>
  <bookViews>
    <workbookView xWindow="0" yWindow="0" windowWidth="20490" windowHeight="7755"/>
  </bookViews>
  <sheets>
    <sheet name="MATRIZ" sheetId="1" r:id="rId1"/>
    <sheet name="ANALISIS DE ENCUESTA" sheetId="4" r:id="rId2"/>
    <sheet name="Hoja1" sheetId="2" state="hidden" r:id="rId3"/>
    <sheet name="INDICADORES EPIDEMIOLÓGICOS" sheetId="3" r:id="rId4"/>
  </sheets>
  <definedNames>
    <definedName name="_xlnm._FilterDatabase" localSheetId="0" hidden="1">MATRIZ!$A$2:$DU$11</definedName>
  </definedNames>
  <calcPr calcId="152511"/>
  <extLst>
    <ext uri="GoogleSheetsCustomDataVersion1">
      <go:sheetsCustomData xmlns:go="http://customooxmlschemas.google.com/" r:id="rId8" roundtripDataSignature="AMtx7miIfXg/b2qpTpIgKrmivKOfQuAY9Q=="/>
    </ext>
  </extLst>
</workbook>
</file>

<file path=xl/calcChain.xml><?xml version="1.0" encoding="utf-8"?>
<calcChain xmlns="http://schemas.openxmlformats.org/spreadsheetml/2006/main">
  <c r="AA93" i="4" l="1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B93" i="4"/>
</calcChain>
</file>

<file path=xl/sharedStrings.xml><?xml version="1.0" encoding="utf-8"?>
<sst xmlns="http://schemas.openxmlformats.org/spreadsheetml/2006/main" count="541" uniqueCount="302">
  <si>
    <t>Perfil sociodemografico</t>
  </si>
  <si>
    <t>Nº</t>
  </si>
  <si>
    <t>DIRECCION</t>
  </si>
  <si>
    <t xml:space="preserve">AREA </t>
  </si>
  <si>
    <t xml:space="preserve">NOMBRE EMPLEADO                                   </t>
  </si>
  <si>
    <t xml:space="preserve">CEDULA       </t>
  </si>
  <si>
    <t xml:space="preserve">CARGO               </t>
  </si>
  <si>
    <t>GENERO</t>
  </si>
  <si>
    <t>EDAD</t>
  </si>
  <si>
    <t xml:space="preserve">ESTATURA </t>
  </si>
  <si>
    <t>PESO</t>
  </si>
  <si>
    <t>IMC</t>
  </si>
  <si>
    <t>DOMINANCIA</t>
  </si>
  <si>
    <t>Estrato</t>
  </si>
  <si>
    <t>Formacion academica</t>
  </si>
  <si>
    <t xml:space="preserve">ANTIGÜEDAD EN LA EMPRESA </t>
  </si>
  <si>
    <t>ANTIGÜEDAD EN EL CARGO</t>
  </si>
  <si>
    <t># HORAS QUE LABORA DIA</t>
  </si>
  <si>
    <t>SEDE</t>
  </si>
  <si>
    <t xml:space="preserve">FECHA: </t>
  </si>
  <si>
    <t>1.       Alguno de sus papas o hermanos sufre o sufrió de alguna de estas enfermedades</t>
  </si>
  <si>
    <t>2.       Consume alguna de estas sustancias</t>
  </si>
  <si>
    <t>3. Si fuma:</t>
  </si>
  <si>
    <t>4. ¿Realiza algún tipo de actividad física?</t>
  </si>
  <si>
    <t>5. ¿Por cuánto tiempo realiza la actividad física?</t>
  </si>
  <si>
    <t>6. Realiza pausas activas durante su jornada?</t>
  </si>
  <si>
    <t>7.       Durante su jornada laboral permanece:</t>
  </si>
  <si>
    <t>8.       Seleccione el tiempo en que permanece en la postura que señalo en el punto 7.</t>
  </si>
  <si>
    <t>9.       Como califica su postura durante la  jornada laboral</t>
  </si>
  <si>
    <t>10.     Sufre de alguna de estas enfermedades</t>
  </si>
  <si>
    <t>11.       Usted Siente dolor en alguna parte de su cuerpo:</t>
  </si>
  <si>
    <t>12. SI USTED PRESENTA DOLOR FRECUENTE EN ALGUNA PARTE DE SU CUERPO IDENTIFIQUELA  Y CALIFIQUE EL GRADO DE DOLOR DE 1 (DOLOR LEVE) A 10 (DOLOR FUERTE )</t>
  </si>
  <si>
    <t>13.       Frecuentemente presenta alguno de estos síntomas?</t>
  </si>
  <si>
    <t>14.    En que momento presenta dolor en esa(s) parte(s) de su cuerpo?</t>
  </si>
  <si>
    <t>15. ¿Cuál de las siguientes acciones hace que se presente el dolor en su trabajo?</t>
  </si>
  <si>
    <t>16. Indique desde hace cuanto presenta estos síntomas?</t>
  </si>
  <si>
    <t>17. Indique cuánto dura este malestar</t>
  </si>
  <si>
    <t>18. Lo ha tratado el médico por esa molestia?</t>
  </si>
  <si>
    <t>19.   Qué tipo de tratamiento le indicó?</t>
  </si>
  <si>
    <t xml:space="preserve">20.   Lo han incapacitado durante el último año por este problema?    </t>
  </si>
  <si>
    <t>21.    ¿Cuantos días?</t>
  </si>
  <si>
    <t>DIAS</t>
  </si>
  <si>
    <t>MESES</t>
  </si>
  <si>
    <t>AÑOS</t>
  </si>
  <si>
    <t>DD/MM/AAAA</t>
  </si>
  <si>
    <t xml:space="preserve">A.      Artritis                                </t>
  </si>
  <si>
    <t xml:space="preserve">B.      Artrosis                                          </t>
  </si>
  <si>
    <t xml:space="preserve">C.      Hernia discal o discopatia  </t>
  </si>
  <si>
    <t xml:space="preserve">A.      Alcohol                                                  </t>
  </si>
  <si>
    <t xml:space="preserve">B.      Cigarrillo                                               </t>
  </si>
  <si>
    <t xml:space="preserve">C.      Sustancias psicoactivas      </t>
  </si>
  <si>
    <t>¿Cuántos cigarrillos al día?</t>
  </si>
  <si>
    <t>¿Hace cuánto tiempo fuma? (años)</t>
  </si>
  <si>
    <t>¿Cuál?</t>
  </si>
  <si>
    <t>Diario</t>
  </si>
  <si>
    <t>Dos veces a la semana</t>
  </si>
  <si>
    <t>Tres veces a la semana</t>
  </si>
  <si>
    <t>Fines de semana</t>
  </si>
  <si>
    <t>15 min</t>
  </si>
  <si>
    <t>30 min</t>
  </si>
  <si>
    <t>1 hora</t>
  </si>
  <si>
    <t>Más de 1 hora</t>
  </si>
  <si>
    <t>A.      Una vez por jornada</t>
  </si>
  <si>
    <t>B.      Dos Veces por jornada</t>
  </si>
  <si>
    <t>C.      Más de dos veces por jornada</t>
  </si>
  <si>
    <t>D.      No realiza</t>
  </si>
  <si>
    <t>¿Cuánto dura la pausa activa?</t>
  </si>
  <si>
    <t xml:space="preserve">A.      De pie  fijo en un puesto                    </t>
  </si>
  <si>
    <t>B.      De pie caminando</t>
  </si>
  <si>
    <t xml:space="preserve">C.      Sentado                                                       </t>
  </si>
  <si>
    <t xml:space="preserve">D.      Alterna de pie y sentado                 </t>
  </si>
  <si>
    <t xml:space="preserve">A.      Menos de  4 Horas    </t>
  </si>
  <si>
    <t xml:space="preserve">B.       4 Horas           </t>
  </si>
  <si>
    <t xml:space="preserve">C.      8 Horas   </t>
  </si>
  <si>
    <t xml:space="preserve">D.      Más de  8 Horas </t>
  </si>
  <si>
    <t xml:space="preserve">A.      Cómoda              </t>
  </si>
  <si>
    <t xml:space="preserve">B.      Un poco Incomoda   </t>
  </si>
  <si>
    <t>C.      Muy incomoda</t>
  </si>
  <si>
    <t>A.      Diabetes</t>
  </si>
  <si>
    <t xml:space="preserve">B.      Hipertensión </t>
  </si>
  <si>
    <t xml:space="preserve">C.   Trastornos de  Tiroides  </t>
  </si>
  <si>
    <t>D. Otra mencione  Cual?</t>
  </si>
  <si>
    <t xml:space="preserve">A.      Si </t>
  </si>
  <si>
    <t xml:space="preserve">B.      No           </t>
  </si>
  <si>
    <t>A. HOMBRO</t>
  </si>
  <si>
    <t xml:space="preserve">                                   B. BRAZO                                        </t>
  </si>
  <si>
    <t>C. ANTEBRAZO</t>
  </si>
  <si>
    <t xml:space="preserve">D. MANO Y MUÑECA                                </t>
  </si>
  <si>
    <t>E. MUSLOS</t>
  </si>
  <si>
    <t xml:space="preserve">F. RODILLAS                                    </t>
  </si>
  <si>
    <t xml:space="preserve">G. PIERNAS                                     </t>
  </si>
  <si>
    <t xml:space="preserve">H. TOBILLOS                                           </t>
  </si>
  <si>
    <t>I. CUELLO</t>
  </si>
  <si>
    <t>J. ESPALDA ALTA</t>
  </si>
  <si>
    <t>K. ESPALDA MEDIA</t>
  </si>
  <si>
    <t>L. CODOS</t>
  </si>
  <si>
    <t>M. ESPALDA BAJA</t>
  </si>
  <si>
    <t>N. PIES</t>
  </si>
  <si>
    <t>O. GLUTEOS</t>
  </si>
  <si>
    <t xml:space="preserve">A.      Perdida de fuerza          </t>
  </si>
  <si>
    <t>B.     Hormigueo</t>
  </si>
  <si>
    <t>C. Adormecimiento</t>
  </si>
  <si>
    <t>D.      Malestar</t>
  </si>
  <si>
    <t>E. Limitación para la movilización</t>
  </si>
  <si>
    <t>F.      Otro. Cual?</t>
  </si>
  <si>
    <t>A. Al realizar el trabajo</t>
  </si>
  <si>
    <t xml:space="preserve">B. Al finalizar el día        </t>
  </si>
  <si>
    <t xml:space="preserve">C. Al final de la semana  </t>
  </si>
  <si>
    <t xml:space="preserve">D. Todo el tiempo </t>
  </si>
  <si>
    <t xml:space="preserve">E. En su hogar                 </t>
  </si>
  <si>
    <t>F.En descanso</t>
  </si>
  <si>
    <t xml:space="preserve">A. Por estar e pie </t>
  </si>
  <si>
    <t>B.      Por estar sentado</t>
  </si>
  <si>
    <t xml:space="preserve">C.      Estar levantando y manipulando cargas </t>
  </si>
  <si>
    <t>D.      Realizando movimientos del  cuello</t>
  </si>
  <si>
    <t>E.      Realizando movimientos de los dedos/mano/muñeca</t>
  </si>
  <si>
    <t>F.       Realizando movimientos de codo o el hombro.</t>
  </si>
  <si>
    <t>G.       Al caminar largos tramos</t>
  </si>
  <si>
    <t>A. Días</t>
  </si>
  <si>
    <t>B. Meses</t>
  </si>
  <si>
    <t>C. Años</t>
  </si>
  <si>
    <t>A. Menos de 24 horas</t>
  </si>
  <si>
    <t>B. De 1 a 7 días</t>
  </si>
  <si>
    <t>C. De 8 a 30 días</t>
  </si>
  <si>
    <t>D. De manera permanente</t>
  </si>
  <si>
    <t>A.  Si</t>
  </si>
  <si>
    <t>B.  No</t>
  </si>
  <si>
    <t>A.    Medicamentos</t>
  </si>
  <si>
    <t>B.  Terapia</t>
  </si>
  <si>
    <t>C.    Mantener reposo</t>
  </si>
  <si>
    <t>D. Otro</t>
  </si>
  <si>
    <t xml:space="preserve">A.      Si  </t>
  </si>
  <si>
    <t xml:space="preserve">Derecho </t>
  </si>
  <si>
    <t>Izquierdo</t>
  </si>
  <si>
    <t>CALLE 69 # 19-56</t>
  </si>
  <si>
    <t>LABORATORIOS</t>
  </si>
  <si>
    <t>TANIA LISZETH LOPEZ BELTRAN</t>
  </si>
  <si>
    <t>COORDINADORA DE LABORATORIOS</t>
  </si>
  <si>
    <t>Femenino</t>
  </si>
  <si>
    <t>1.56</t>
  </si>
  <si>
    <t>Diestro</t>
  </si>
  <si>
    <t>Tecnologo</t>
  </si>
  <si>
    <t>9 HORAS</t>
  </si>
  <si>
    <t>CLAUSTRO</t>
  </si>
  <si>
    <t>x</t>
  </si>
  <si>
    <t>No</t>
  </si>
  <si>
    <t>X</t>
  </si>
  <si>
    <t xml:space="preserve">CALLE 68 # 23 - 17 </t>
  </si>
  <si>
    <t>PAI</t>
  </si>
  <si>
    <t>FABIO ANDRES CAMILO ACOSTA JARAMILLO</t>
  </si>
  <si>
    <t>Masculino</t>
  </si>
  <si>
    <t>1.71</t>
  </si>
  <si>
    <t>EJERCICIO/DEPORTE</t>
  </si>
  <si>
    <t>CALLE 10 N 14-07</t>
  </si>
  <si>
    <t>COORDINACIÓN</t>
  </si>
  <si>
    <t>ANGIE CAROLINA SILVA JIMENEZ</t>
  </si>
  <si>
    <t>COORDINADORA SEDE FUNZA</t>
  </si>
  <si>
    <t>Tecnico</t>
  </si>
  <si>
    <t>FUNZA</t>
  </si>
  <si>
    <t>APOYO LOGISTICO</t>
  </si>
  <si>
    <t>LUZ MARINA CHACON ZAMORA</t>
  </si>
  <si>
    <t>5 DIAS</t>
  </si>
  <si>
    <t xml:space="preserve">TESORERIA </t>
  </si>
  <si>
    <t xml:space="preserve">JULIANA ALEXANDRA NIÑO GALINDO </t>
  </si>
  <si>
    <t>TESORERIA</t>
  </si>
  <si>
    <t>Zurdo</t>
  </si>
  <si>
    <t>ALCAZARES</t>
  </si>
  <si>
    <t xml:space="preserve">ASMA,RINITIS </t>
  </si>
  <si>
    <t xml:space="preserve">X  </t>
  </si>
  <si>
    <t>GESTIÓN HUMANA</t>
  </si>
  <si>
    <t>FABIAN LEGUIZAMO PUCHE</t>
  </si>
  <si>
    <t>1.70</t>
  </si>
  <si>
    <t>REGISTRO Y CONTROL ACADEMICO</t>
  </si>
  <si>
    <t>JUAN MANUEL PUCHE CHACON</t>
  </si>
  <si>
    <t>Bachiller</t>
  </si>
  <si>
    <t>Basica</t>
  </si>
  <si>
    <t>Media</t>
  </si>
  <si>
    <t>Pregrado</t>
  </si>
  <si>
    <t>Especialista</t>
  </si>
  <si>
    <t>Magister</t>
  </si>
  <si>
    <t>Doctorado</t>
  </si>
  <si>
    <t>INDICADORES EPIDEMIOLOGICOS</t>
  </si>
  <si>
    <t>Encuesta de Morbilidad Sentida</t>
  </si>
  <si>
    <t>INDICADOR 1</t>
  </si>
  <si>
    <t>Cobertura de Encuesta de Morbilidad Sentida</t>
  </si>
  <si>
    <t>No. trabajadores con valoración de encuesta de morbilidad sentida x 100 / No. Total de trabajadores expuestos a riesgo de carga física</t>
  </si>
  <si>
    <t>INDICADOR 2</t>
  </si>
  <si>
    <t>Prevalencia de Riesgo Osteomuscular</t>
  </si>
  <si>
    <t>No. casos con valoración de síntomas osteomusculares positivos x 100 / No. Total de la población encuestada</t>
  </si>
  <si>
    <t>TOTAL TRABAJADORES:</t>
  </si>
  <si>
    <t xml:space="preserve">TOTAL ENCUESTADOS:  </t>
  </si>
  <si>
    <t>GÉNERO</t>
  </si>
  <si>
    <t>FEMENINO</t>
  </si>
  <si>
    <t>MASCULINO</t>
  </si>
  <si>
    <t>17 a 20</t>
  </si>
  <si>
    <t>21 a 30</t>
  </si>
  <si>
    <t>31 a 40</t>
  </si>
  <si>
    <t>De 41 a 50</t>
  </si>
  <si>
    <t>De 51 a 60</t>
  </si>
  <si>
    <t>De 61 a 70</t>
  </si>
  <si>
    <t>Clasificación</t>
  </si>
  <si>
    <t>No. Trabajadores</t>
  </si>
  <si>
    <t>Bajo peso (&lt;18,50)</t>
  </si>
  <si>
    <t>Normal (18,5 – 24,99)</t>
  </si>
  <si>
    <t>Sobrepeso (Preobeso 25,00 - 29,99)</t>
  </si>
  <si>
    <t>Obesidad leve (30,00 - 34,99)</t>
  </si>
  <si>
    <t>Obesidad media (35,00 - 39,99)</t>
  </si>
  <si>
    <r>
      <rPr>
        <sz val="11"/>
        <color theme="1"/>
        <rFont val="Calibri"/>
        <family val="2"/>
      </rPr>
      <t>Obesidad mórbida (</t>
    </r>
    <r>
      <rPr>
        <u/>
        <sz val="11"/>
        <color theme="1"/>
        <rFont val="Calibri"/>
        <family val="2"/>
      </rPr>
      <t>&gt;</t>
    </r>
    <r>
      <rPr>
        <sz val="11"/>
        <color theme="1"/>
        <rFont val="Calibri"/>
        <family val="2"/>
      </rPr>
      <t xml:space="preserve"> 40,00)</t>
    </r>
  </si>
  <si>
    <t>HORAS TRABAJADAS AL DÍA</t>
  </si>
  <si>
    <t>6 HORAS</t>
  </si>
  <si>
    <t>8 HORAS</t>
  </si>
  <si>
    <t>8.5 HORAS</t>
  </si>
  <si>
    <t>9.5 HORAS</t>
  </si>
  <si>
    <t>10 HORAS</t>
  </si>
  <si>
    <t>10.5 HORAS</t>
  </si>
  <si>
    <t>11 HORAS</t>
  </si>
  <si>
    <t>12 HORAS</t>
  </si>
  <si>
    <t>14 HORAS</t>
  </si>
  <si>
    <t>ALGUNO DE SUS PADRES O HERMANOS SUFRE O SUFRIO DE ALGUNA DE ESTAS ENFERMEDADES?</t>
  </si>
  <si>
    <t>Artritis</t>
  </si>
  <si>
    <t>Artrosis</t>
  </si>
  <si>
    <t>Hernia discal o discopatia</t>
  </si>
  <si>
    <t>CONSUME ALGUNA DE ESTAS SUSTANCIAS?</t>
  </si>
  <si>
    <t>Alcohol</t>
  </si>
  <si>
    <t>Cigarrillo</t>
  </si>
  <si>
    <t>Sustancias psicoactivas</t>
  </si>
  <si>
    <t>REALIZA PAUSAS ACTIVAS?</t>
  </si>
  <si>
    <t>Una vez por jornada</t>
  </si>
  <si>
    <t>Dos veces por jornada</t>
  </si>
  <si>
    <t>Más de dos veces por jornada</t>
  </si>
  <si>
    <t>No realiza</t>
  </si>
  <si>
    <t>DURANTE SU JORNADA LABORAL PERMANECE</t>
  </si>
  <si>
    <t xml:space="preserve">De pie  fijo en un puesto      </t>
  </si>
  <si>
    <t>De pie caminando</t>
  </si>
  <si>
    <t>Sentado</t>
  </si>
  <si>
    <t xml:space="preserve">Alterna de pie y sentado </t>
  </si>
  <si>
    <t>CÓMO CALIFICA SU POSTURA DURANTE LA JORNADA LABORAL</t>
  </si>
  <si>
    <t>Cómoda</t>
  </si>
  <si>
    <t>Un poco incómoda</t>
  </si>
  <si>
    <t>Muy incómoda</t>
  </si>
  <si>
    <t>SUFRE DE ALGUNA DE ESTAS ENFERMEDADES?</t>
  </si>
  <si>
    <t>Diabetes</t>
  </si>
  <si>
    <t>Hipertensión</t>
  </si>
  <si>
    <t>Trastornos en tiroides</t>
  </si>
  <si>
    <t>Otra</t>
  </si>
  <si>
    <t>Cuál?</t>
  </si>
  <si>
    <t>SINTOMATOLOGÍA DOLOROSA</t>
  </si>
  <si>
    <t xml:space="preserve">SI  </t>
  </si>
  <si>
    <t>NO</t>
  </si>
  <si>
    <t>UBICACIÓN DEL DOLOR</t>
  </si>
  <si>
    <t>CALIFICACIÓN</t>
  </si>
  <si>
    <t xml:space="preserve">TOTAL # DE PERSONAS CON DOLOR </t>
  </si>
  <si>
    <t>SINTOMAS ASOCIADOS</t>
  </si>
  <si>
    <t>B.    Hormigueo</t>
  </si>
  <si>
    <t>c.      Adormecimiento</t>
  </si>
  <si>
    <t>E.      Limitación</t>
  </si>
  <si>
    <t>TOTAL</t>
  </si>
  <si>
    <t>EN QUE MOMENTO SE PRESENTA EL DOLOR?</t>
  </si>
  <si>
    <t>Al realizar el trabajo</t>
  </si>
  <si>
    <t>Al finalizar el día</t>
  </si>
  <si>
    <t>Al final de la semana</t>
  </si>
  <si>
    <t>Todo el tiempo</t>
  </si>
  <si>
    <t>En su hogar</t>
  </si>
  <si>
    <t xml:space="preserve"> Estando en reposo</t>
  </si>
  <si>
    <t>¿CUÁL DE LAS SIGUIENTES ACCIONES HACE QUE SE PRESENTE EL DOLOR EN SU TRABAJO?</t>
  </si>
  <si>
    <t>Por estar sentado</t>
  </si>
  <si>
    <t>Estar levantando y manipulando cargas</t>
  </si>
  <si>
    <t>Realizando movimientos del  cuello</t>
  </si>
  <si>
    <t>Realizando movimientos de los dedos/mano/muñeca</t>
  </si>
  <si>
    <t>Realizando movimientos de codo o el hombro.</t>
  </si>
  <si>
    <t>Al caminar largos tramos</t>
  </si>
  <si>
    <t>LO HA TRATADO EL MÉDICO POR ESA MOLESTIA?</t>
  </si>
  <si>
    <t>Si</t>
  </si>
  <si>
    <t>QUÉ TIPO DE TRATAMIENTO LE INDICÓ?</t>
  </si>
  <si>
    <t>Medicamentos</t>
  </si>
  <si>
    <t>Terapia</t>
  </si>
  <si>
    <t>Mantener reposo</t>
  </si>
  <si>
    <t xml:space="preserve">LO HAN INCAPACITADO DURANTE EL ÚLTIMO AÑO POR ESTA MOLESTIA? </t>
  </si>
  <si>
    <t>CUANTOS DÍAS?</t>
  </si>
  <si>
    <t>1 a 3</t>
  </si>
  <si>
    <t>4 a 6</t>
  </si>
  <si>
    <t>7 a 10</t>
  </si>
  <si>
    <t>Más de 10</t>
  </si>
  <si>
    <t>23.5</t>
  </si>
  <si>
    <t>inter IMC</t>
  </si>
  <si>
    <t>NORMAL</t>
  </si>
  <si>
    <t>21.5</t>
  </si>
  <si>
    <t>28.8</t>
  </si>
  <si>
    <t>Peso superior al normal</t>
  </si>
  <si>
    <t>19.5</t>
  </si>
  <si>
    <t>19.7</t>
  </si>
  <si>
    <t>23.2</t>
  </si>
  <si>
    <t xml:space="preserve"> ASMA,RINITIS </t>
  </si>
  <si>
    <t>Por estar de pie</t>
  </si>
  <si>
    <t>Ubicación del dolor</t>
  </si>
  <si>
    <t>Rodilla</t>
  </si>
  <si>
    <t>Mano y muñeca derecha</t>
  </si>
  <si>
    <t>Brazo derecho</t>
  </si>
  <si>
    <t>Piernas</t>
  </si>
  <si>
    <t>Tobillos</t>
  </si>
  <si>
    <t xml:space="preserve">Cuello </t>
  </si>
  <si>
    <t>Espalda 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</si>
</sst>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€"/>
    <numFmt numFmtId="165" formatCode="0.000"/>
    <numFmt numFmtId="166" formatCode="d/m/yyyy"/>
  </numFmts>
  <fonts count="17" x14ac:knownFonts="1">
    <font>
      <sz val="11"/>
      <color theme="1"/>
      <name val="Arial"/>
    </font>
    <font>
      <sz val="10"/>
      <color theme="0"/>
      <name val="Century Gothic"/>
      <family val="2"/>
    </font>
    <font>
      <sz val="11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name val="Century Gothic"/>
      <family val="2"/>
    </font>
    <font>
      <sz val="10"/>
      <color rgb="FF000000"/>
      <name val="Century Gothic"/>
      <family val="2"/>
    </font>
    <font>
      <sz val="11"/>
      <color rgb="FF000000"/>
      <name val="Century Gothic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938953"/>
        <bgColor rgb="FF938953"/>
      </patternFill>
    </fill>
    <fill>
      <patternFill patternType="solid">
        <fgColor rgb="FFFFFF00"/>
        <bgColor rgb="FFFFFF00"/>
      </patternFill>
    </fill>
    <fill>
      <patternFill patternType="solid">
        <fgColor rgb="FFE5B8B7"/>
        <bgColor rgb="FFE5B8B7"/>
      </patternFill>
    </fill>
    <fill>
      <patternFill patternType="solid">
        <fgColor rgb="FF00CCFF"/>
        <bgColor rgb="FF00CCFF"/>
      </patternFill>
    </fill>
    <fill>
      <patternFill patternType="solid">
        <fgColor rgb="FFFFFF99"/>
        <bgColor rgb="FFFFFF99"/>
      </patternFill>
    </fill>
    <fill>
      <patternFill patternType="solid">
        <fgColor rgb="FFFFFF93"/>
        <bgColor rgb="FFFFFF93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theme="2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 applyFont="1" applyAlignment="1"/>
    <xf numFmtId="0" fontId="3" fillId="3" borderId="4" xfId="0" applyFont="1" applyFill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4" borderId="5" xfId="0" applyFont="1" applyFill="1" applyBorder="1"/>
    <xf numFmtId="0" fontId="5" fillId="6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7" fillId="9" borderId="5" xfId="0" applyFont="1" applyFill="1" applyBorder="1"/>
    <xf numFmtId="0" fontId="7" fillId="9" borderId="5" xfId="0" applyFont="1" applyFill="1" applyBorder="1" applyAlignment="1"/>
    <xf numFmtId="0" fontId="7" fillId="9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9" borderId="5" xfId="0" applyFont="1" applyFill="1" applyBorder="1" applyAlignment="1">
      <alignment horizontal="left"/>
    </xf>
    <xf numFmtId="0" fontId="7" fillId="9" borderId="5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right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/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/>
    </xf>
    <xf numFmtId="0" fontId="9" fillId="0" borderId="9" xfId="0" applyFont="1" applyBorder="1" applyAlignment="1">
      <alignment horizontal="right" vertical="center"/>
    </xf>
    <xf numFmtId="0" fontId="9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5" fillId="9" borderId="4" xfId="0" applyFont="1" applyFill="1" applyBorder="1" applyAlignment="1">
      <alignment vertical="center"/>
    </xf>
    <xf numFmtId="0" fontId="11" fillId="0" borderId="5" xfId="0" applyFont="1" applyBorder="1" applyAlignment="1">
      <alignment horizontal="center"/>
    </xf>
    <xf numFmtId="0" fontId="5" fillId="9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11" borderId="5" xfId="0" applyFont="1" applyFill="1" applyBorder="1" applyAlignment="1">
      <alignment horizontal="center"/>
    </xf>
    <xf numFmtId="0" fontId="9" fillId="12" borderId="5" xfId="0" applyFont="1" applyFill="1" applyBorder="1" applyAlignment="1">
      <alignment horizontal="center"/>
    </xf>
    <xf numFmtId="0" fontId="11" fillId="0" borderId="15" xfId="0" applyFont="1" applyBorder="1"/>
    <xf numFmtId="0" fontId="5" fillId="0" borderId="0" xfId="0" applyFont="1" applyAlignment="1">
      <alignment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justify" vertical="center" wrapText="1"/>
    </xf>
    <xf numFmtId="0" fontId="16" fillId="0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center"/>
    </xf>
    <xf numFmtId="0" fontId="10" fillId="13" borderId="16" xfId="0" applyFont="1" applyFill="1" applyBorder="1" applyAlignment="1">
      <alignment horizontal="center"/>
    </xf>
    <xf numFmtId="0" fontId="9" fillId="13" borderId="1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top"/>
    </xf>
    <xf numFmtId="0" fontId="3" fillId="4" borderId="12" xfId="0" applyFont="1" applyFill="1" applyBorder="1"/>
    <xf numFmtId="0" fontId="3" fillId="4" borderId="12" xfId="0" applyFont="1" applyFill="1" applyBorder="1" applyAlignment="1"/>
    <xf numFmtId="0" fontId="3" fillId="9" borderId="10" xfId="0" applyFont="1" applyFill="1" applyBorder="1" applyAlignment="1">
      <alignment horizontal="center" vertical="center"/>
    </xf>
    <xf numFmtId="1" fontId="4" fillId="5" borderId="17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164" fontId="4" fillId="5" borderId="18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top"/>
    </xf>
    <xf numFmtId="0" fontId="5" fillId="3" borderId="20" xfId="0" applyFont="1" applyFill="1" applyBorder="1" applyAlignment="1">
      <alignment horizontal="center" vertical="top" wrapText="1"/>
    </xf>
    <xf numFmtId="0" fontId="5" fillId="6" borderId="19" xfId="0" applyFont="1" applyFill="1" applyBorder="1" applyAlignment="1">
      <alignment vertical="top"/>
    </xf>
    <xf numFmtId="0" fontId="5" fillId="6" borderId="20" xfId="0" applyFont="1" applyFill="1" applyBorder="1" applyAlignment="1">
      <alignment vertical="top"/>
    </xf>
    <xf numFmtId="0" fontId="5" fillId="6" borderId="21" xfId="0" applyFont="1" applyFill="1" applyBorder="1" applyAlignment="1">
      <alignment vertical="top"/>
    </xf>
    <xf numFmtId="0" fontId="5" fillId="5" borderId="23" xfId="0" applyFont="1" applyFill="1" applyBorder="1" applyAlignment="1">
      <alignment horizontal="center" vertical="center"/>
    </xf>
    <xf numFmtId="1" fontId="4" fillId="5" borderId="24" xfId="0" applyNumberFormat="1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164" fontId="4" fillId="5" borderId="14" xfId="0" applyNumberFormat="1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left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1" fontId="4" fillId="5" borderId="26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1" fontId="6" fillId="9" borderId="28" xfId="0" applyNumberFormat="1" applyFont="1" applyFill="1" applyBorder="1" applyAlignment="1">
      <alignment horizontal="center"/>
    </xf>
    <xf numFmtId="1" fontId="6" fillId="9" borderId="30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9" borderId="31" xfId="0" applyFont="1" applyFill="1" applyBorder="1" applyAlignment="1">
      <alignment horizontal="left"/>
    </xf>
    <xf numFmtId="0" fontId="3" fillId="9" borderId="32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165" fontId="7" fillId="9" borderId="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9" borderId="29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166" fontId="7" fillId="9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166" fontId="7" fillId="9" borderId="31" xfId="0" applyNumberFormat="1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5" fillId="6" borderId="11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top" wrapText="1"/>
    </xf>
    <xf numFmtId="0" fontId="2" fillId="0" borderId="21" xfId="0" applyFont="1" applyBorder="1"/>
    <xf numFmtId="0" fontId="5" fillId="5" borderId="19" xfId="0" applyFont="1" applyFill="1" applyBorder="1" applyAlignment="1">
      <alignment horizontal="center" vertical="top" wrapText="1"/>
    </xf>
    <xf numFmtId="0" fontId="2" fillId="0" borderId="20" xfId="0" applyFont="1" applyBorder="1"/>
    <xf numFmtId="0" fontId="5" fillId="5" borderId="20" xfId="0" applyFont="1" applyFill="1" applyBorder="1" applyAlignment="1">
      <alignment horizontal="center" vertical="top" wrapText="1"/>
    </xf>
    <xf numFmtId="0" fontId="5" fillId="6" borderId="20" xfId="0" applyFont="1" applyFill="1" applyBorder="1" applyAlignment="1">
      <alignment horizontal="center" vertical="top" wrapText="1"/>
    </xf>
    <xf numFmtId="0" fontId="5" fillId="7" borderId="19" xfId="0" applyFont="1" applyFill="1" applyBorder="1" applyAlignment="1">
      <alignment horizontal="center" vertical="top" wrapText="1"/>
    </xf>
    <xf numFmtId="0" fontId="5" fillId="8" borderId="1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14" fillId="0" borderId="16" xfId="0" applyFont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/>
    </xf>
    <xf numFmtId="0" fontId="2" fillId="13" borderId="9" xfId="0" applyFont="1" applyFill="1" applyBorder="1"/>
    <xf numFmtId="0" fontId="15" fillId="13" borderId="7" xfId="0" applyFont="1" applyFill="1" applyBorder="1" applyAlignment="1">
      <alignment horizontal="center"/>
    </xf>
    <xf numFmtId="0" fontId="2" fillId="13" borderId="8" xfId="0" applyFont="1" applyFill="1" applyBorder="1"/>
    <xf numFmtId="0" fontId="9" fillId="0" borderId="7" xfId="0" applyFont="1" applyBorder="1" applyAlignment="1">
      <alignment horizontal="left"/>
    </xf>
    <xf numFmtId="0" fontId="2" fillId="0" borderId="9" xfId="0" applyFont="1" applyBorder="1"/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Border="1"/>
    <xf numFmtId="0" fontId="5" fillId="9" borderId="7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/>
    </xf>
    <xf numFmtId="0" fontId="11" fillId="1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/>
    <xf numFmtId="0" fontId="11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5" fillId="9" borderId="7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12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'ANALISIS DE ENCUESTA'!$B$17:$B$18</c:f>
              <c:strCache>
                <c:ptCount val="2"/>
                <c:pt idx="0">
                  <c:v>IMC</c:v>
                </c:pt>
                <c:pt idx="1">
                  <c:v>No. Trabajadores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'ANALISIS DE ENCUESTA'!$A$19:$A$24</c:f>
              <c:strCache>
                <c:ptCount val="6"/>
                <c:pt idx="0">
                  <c:v>Bajo peso (&lt;18,50)</c:v>
                </c:pt>
                <c:pt idx="1">
                  <c:v>Normal (18,5 – 24,99)</c:v>
                </c:pt>
                <c:pt idx="2">
                  <c:v>Sobrepeso (Preobeso 25,00 - 29,99)</c:v>
                </c:pt>
                <c:pt idx="3">
                  <c:v>Obesidad leve (30,00 - 34,99)</c:v>
                </c:pt>
                <c:pt idx="4">
                  <c:v>Obesidad media (35,00 - 39,99)</c:v>
                </c:pt>
                <c:pt idx="5">
                  <c:v>Obesidad mórbida (&gt; 40,00)</c:v>
                </c:pt>
              </c:strCache>
            </c:strRef>
          </c:cat>
          <c:val>
            <c:numRef>
              <c:f>'ANALISIS DE ENCUESTA'!$B$19:$B$24</c:f>
              <c:numCache>
                <c:formatCode>General</c:formatCode>
                <c:ptCount val="6"/>
                <c:pt idx="1">
                  <c:v>6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001970400"/>
        <c:axId val="2001965504"/>
      </c:barChart>
      <c:catAx>
        <c:axId val="2001970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2001965504"/>
        <c:crosses val="autoZero"/>
        <c:auto val="1"/>
        <c:lblAlgn val="ctr"/>
        <c:lblOffset val="100"/>
        <c:noMultiLvlLbl val="1"/>
      </c:catAx>
      <c:valAx>
        <c:axId val="200196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0019704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>
            <a:defRPr sz="1100" b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'ANALISIS DE ENCUESTA'!$C$111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'ANALISIS DE ENCUESTA'!$A$112:$A$118</c:f>
              <c:strCache>
                <c:ptCount val="7"/>
                <c:pt idx="0">
                  <c:v>Por estar de pie</c:v>
                </c:pt>
                <c:pt idx="1">
                  <c:v>Por estar sentado</c:v>
                </c:pt>
                <c:pt idx="2">
                  <c:v>Estar levantando y manipulando cargas</c:v>
                </c:pt>
                <c:pt idx="3">
                  <c:v>Realizando movimientos del  cuello</c:v>
                </c:pt>
                <c:pt idx="4">
                  <c:v>Realizando movimientos de los dedos/mano/muñeca</c:v>
                </c:pt>
                <c:pt idx="5">
                  <c:v>Realizando movimientos de codo o el hombro.</c:v>
                </c:pt>
                <c:pt idx="6">
                  <c:v>Al caminar largos tramos</c:v>
                </c:pt>
              </c:strCache>
            </c:strRef>
          </c:cat>
          <c:val>
            <c:numRef>
              <c:f>'ANALISIS DE ENCUESTA'!$C$112:$C$118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'ANALISIS DE ENCUESTA'!$B$111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dk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CO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dk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CO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dk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CO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dk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CO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dk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CO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dk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CO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dk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CO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'ANALISIS DE ENCUESTA'!$A$112:$A$118</c15:sqref>
                        </c15:formulaRef>
                      </c:ext>
                    </c:extLst>
                    <c:strCache>
                      <c:ptCount val="7"/>
                      <c:pt idx="0">
                        <c:v>Por estar de pie</c:v>
                      </c:pt>
                      <c:pt idx="1">
                        <c:v>Por estar sentado</c:v>
                      </c:pt>
                      <c:pt idx="2">
                        <c:v>Estar levantando y manipulando cargas</c:v>
                      </c:pt>
                      <c:pt idx="3">
                        <c:v>Realizando movimientos del  cuello</c:v>
                      </c:pt>
                      <c:pt idx="4">
                        <c:v>Realizando movimientos de los dedos/mano/muñeca</c:v>
                      </c:pt>
                      <c:pt idx="5">
                        <c:v>Realizando movimientos de codo o el hombro.</c:v>
                      </c:pt>
                      <c:pt idx="6">
                        <c:v>Al caminar largos tramos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'ANALISIS DE ENCUESTA'!$B$112:$B$118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SINTOMATOLOGÍA DOLOROSA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'ANALISIS DE ENCUESTA'!$A$75:$A$77</c:f>
              <c:strCache>
                <c:ptCount val="3"/>
                <c:pt idx="0">
                  <c:v>SINTOMATOLOGÍA DOLOROSA</c:v>
                </c:pt>
                <c:pt idx="1">
                  <c:v>SI  </c:v>
                </c:pt>
                <c:pt idx="2">
                  <c:v>NO</c:v>
                </c:pt>
              </c:strCache>
            </c:strRef>
          </c:cat>
          <c:val>
            <c:numRef>
              <c:f>'ANALISIS DE ENCUESTA'!$B$75:$B$77</c:f>
              <c:numCache>
                <c:formatCode>General</c:formatCode>
                <c:ptCount val="3"/>
                <c:pt idx="1">
                  <c:v>6</c:v>
                </c:pt>
                <c:pt idx="2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¿LO HA TRATADO EL MÉDICO POR ESA MOLESTIA?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'ANALISIS DE ENCUESTA'!$A$121:$A$123</c:f>
              <c:strCache>
                <c:ptCount val="3"/>
                <c:pt idx="0">
                  <c:v>LO HA TRATADO EL MÉDICO POR ESA MOLESTIA?</c:v>
                </c:pt>
                <c:pt idx="1">
                  <c:v>Si</c:v>
                </c:pt>
                <c:pt idx="2">
                  <c:v>No</c:v>
                </c:pt>
              </c:strCache>
            </c:strRef>
          </c:cat>
          <c:val>
            <c:numRef>
              <c:f>'ANALISIS DE ENCUESTA'!$B$121:$B$123</c:f>
              <c:numCache>
                <c:formatCode>General</c:formatCode>
                <c:ptCount val="3"/>
                <c:pt idx="1">
                  <c:v>1</c:v>
                </c:pt>
                <c:pt idx="2">
                  <c:v>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Género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'ANALISIS DE ENCUESTA'!$A$5:$A$7</c:f>
              <c:strCache>
                <c:ptCount val="3"/>
                <c:pt idx="0">
                  <c:v>GÉNERO</c:v>
                </c:pt>
                <c:pt idx="1">
                  <c:v>FEMENINO</c:v>
                </c:pt>
                <c:pt idx="2">
                  <c:v>MASCULINO</c:v>
                </c:pt>
              </c:strCache>
            </c:strRef>
          </c:cat>
          <c:val>
            <c:numRef>
              <c:f>'ANALISIS DE ENCUESTA'!$B$5:$B$7</c:f>
              <c:numCache>
                <c:formatCode>General</c:formatCode>
                <c:ptCount val="3"/>
                <c:pt idx="1">
                  <c:v>4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'ANALISIS DE ENCUESTA'!$A$9:$A$15</c:f>
              <c:strCache>
                <c:ptCount val="7"/>
                <c:pt idx="0">
                  <c:v>EDAD</c:v>
                </c:pt>
                <c:pt idx="1">
                  <c:v>17 a 20</c:v>
                </c:pt>
                <c:pt idx="2">
                  <c:v>21 a 30</c:v>
                </c:pt>
                <c:pt idx="3">
                  <c:v>31 a 40</c:v>
                </c:pt>
                <c:pt idx="4">
                  <c:v>De 41 a 50</c:v>
                </c:pt>
                <c:pt idx="5">
                  <c:v>De 51 a 60</c:v>
                </c:pt>
                <c:pt idx="6">
                  <c:v>De 61 a 70</c:v>
                </c:pt>
              </c:strCache>
            </c:strRef>
          </c:cat>
          <c:val>
            <c:numRef>
              <c:f>'ANALISIS DE ENCUESTA'!$B$9:$B$15</c:f>
              <c:numCache>
                <c:formatCode>General</c:formatCode>
                <c:ptCount val="7"/>
                <c:pt idx="1">
                  <c:v>1</c:v>
                </c:pt>
                <c:pt idx="2">
                  <c:v>5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094482219290452E-2"/>
          <c:y val="0.80090170491234491"/>
          <c:w val="0.91838699086041076"/>
          <c:h val="0.1697225300937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¿ALGUNO DE SUS PADRES O HERMANOS SUFRE O SUFRIO DE ALGUNA DE ESTAS ENFERMEDADES?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'ANALISIS DE ENCUESTA'!$A$39:$A$42</c:f>
              <c:strCache>
                <c:ptCount val="4"/>
                <c:pt idx="0">
                  <c:v>ALGUNO DE SUS PADRES O HERMANOS SUFRE O SUFRIO DE ALGUNA DE ESTAS ENFERMEDADES?</c:v>
                </c:pt>
                <c:pt idx="1">
                  <c:v>Artritis</c:v>
                </c:pt>
                <c:pt idx="2">
                  <c:v>Artrosis</c:v>
                </c:pt>
                <c:pt idx="3">
                  <c:v>Hernia discal o discopatia</c:v>
                </c:pt>
              </c:strCache>
            </c:strRef>
          </c:cat>
          <c:val>
            <c:numRef>
              <c:f>'ANALISIS DE ENCUESTA'!$B$39:$B$42</c:f>
              <c:numCache>
                <c:formatCode>General</c:formatCode>
                <c:ptCount val="4"/>
                <c:pt idx="1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CONSUME ALGUNA DE ESTAS SUSTANCIAS?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'ANALISIS DE ENCUESTA'!$B$44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'ANALISIS DE ENCUESTA'!$A$45:$A$47</c:f>
              <c:strCache>
                <c:ptCount val="3"/>
                <c:pt idx="0">
                  <c:v>Alcohol</c:v>
                </c:pt>
                <c:pt idx="1">
                  <c:v>Cigarrillo</c:v>
                </c:pt>
                <c:pt idx="2">
                  <c:v>Sustancias psicoactivas</c:v>
                </c:pt>
              </c:strCache>
            </c:strRef>
          </c:cat>
          <c:val>
            <c:numRef>
              <c:f>'ANALISIS DE ENCUESTA'!$B$45:$B$47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¿REALIZA PAUSAS ACTIVAS?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'ANALISIS DE ENCUESTA'!$A$49:$A$53</c:f>
              <c:strCache>
                <c:ptCount val="5"/>
                <c:pt idx="0">
                  <c:v>REALIZA PAUSAS ACTIVAS?</c:v>
                </c:pt>
                <c:pt idx="1">
                  <c:v>Una vez por jornada</c:v>
                </c:pt>
                <c:pt idx="2">
                  <c:v>Dos veces por jornada</c:v>
                </c:pt>
                <c:pt idx="3">
                  <c:v>Más de dos veces por jornada</c:v>
                </c:pt>
                <c:pt idx="4">
                  <c:v>No realiza</c:v>
                </c:pt>
              </c:strCache>
            </c:strRef>
          </c:cat>
          <c:val>
            <c:numRef>
              <c:f>'ANALISIS DE ENCUESTA'!$B$49:$B$53</c:f>
              <c:numCache>
                <c:formatCode>General</c:formatCode>
                <c:ptCount val="5"/>
                <c:pt idx="2">
                  <c:v>1</c:v>
                </c:pt>
                <c:pt idx="4">
                  <c:v>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CÓMO CALIFICA SU POSTURA DURANTE LA JORNADA LABORAL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'ANALISIS DE ENCUESTA'!$A$61:$A$64</c:f>
              <c:strCache>
                <c:ptCount val="4"/>
                <c:pt idx="0">
                  <c:v>CÓMO CALIFICA SU POSTURA DURANTE LA JORNADA LABORAL</c:v>
                </c:pt>
                <c:pt idx="1">
                  <c:v>Cómoda</c:v>
                </c:pt>
                <c:pt idx="2">
                  <c:v>Un poco incómoda</c:v>
                </c:pt>
                <c:pt idx="3">
                  <c:v>Muy incómoda</c:v>
                </c:pt>
              </c:strCache>
            </c:strRef>
          </c:cat>
          <c:val>
            <c:numRef>
              <c:f>'ANALISIS DE ENCUESTA'!$B$61:$B$64</c:f>
              <c:numCache>
                <c:formatCode>General</c:formatCode>
                <c:ptCount val="4"/>
                <c:pt idx="2">
                  <c:v>6</c:v>
                </c:pt>
                <c:pt idx="3">
                  <c:v>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'ANALISIS DE ENCUESTA'!$I$95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'ANALISIS DE ENCUESTA'!$H$96:$H$102</c:f>
              <c:strCache>
                <c:ptCount val="7"/>
                <c:pt idx="0">
                  <c:v>Brazo derecho</c:v>
                </c:pt>
                <c:pt idx="1">
                  <c:v>Mano y muñeca derecha</c:v>
                </c:pt>
                <c:pt idx="2">
                  <c:v>Rodilla</c:v>
                </c:pt>
                <c:pt idx="3">
                  <c:v>Piernas</c:v>
                </c:pt>
                <c:pt idx="4">
                  <c:v>Tobillos</c:v>
                </c:pt>
                <c:pt idx="5">
                  <c:v>Cuello </c:v>
                </c:pt>
                <c:pt idx="6">
                  <c:v>Espalda baja</c:v>
                </c:pt>
              </c:strCache>
            </c:strRef>
          </c:cat>
          <c:val>
            <c:numRef>
              <c:f>'ANALISIS DE ENCUESTA'!$I$96:$I$102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00305024"/>
        <c:axId val="2000290880"/>
      </c:barChart>
      <c:catAx>
        <c:axId val="20003050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Ubicacion del dolor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0290880"/>
        <c:crosses val="autoZero"/>
        <c:auto val="1"/>
        <c:lblAlgn val="ctr"/>
        <c:lblOffset val="100"/>
        <c:noMultiLvlLbl val="0"/>
      </c:catAx>
      <c:valAx>
        <c:axId val="2000290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# trabajadores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030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¿EN QUE MOMENTO SE PRESENTA EL DOLOR?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'ANALISIS DE ENCUESTA'!$A$102:$A$108</c:f>
              <c:strCache>
                <c:ptCount val="7"/>
                <c:pt idx="0">
                  <c:v>EN QUE MOMENTO SE PRESENTA EL DOLOR?</c:v>
                </c:pt>
                <c:pt idx="1">
                  <c:v>Al realizar el trabajo</c:v>
                </c:pt>
                <c:pt idx="2">
                  <c:v>Al finalizar el día</c:v>
                </c:pt>
                <c:pt idx="3">
                  <c:v>Al final de la semana</c:v>
                </c:pt>
                <c:pt idx="4">
                  <c:v>Todo el tiempo</c:v>
                </c:pt>
                <c:pt idx="5">
                  <c:v>En su hogar</c:v>
                </c:pt>
                <c:pt idx="6">
                  <c:v> Estando en reposo</c:v>
                </c:pt>
              </c:strCache>
            </c:strRef>
          </c:cat>
          <c:val>
            <c:numRef>
              <c:f>'ANALISIS DE ENCUESTA'!$B$102:$B$108</c:f>
              <c:numCache>
                <c:formatCode>General</c:formatCode>
                <c:ptCount val="7"/>
                <c:pt idx="1">
                  <c:v>1</c:v>
                </c:pt>
                <c:pt idx="2">
                  <c:v>5</c:v>
                </c:pt>
                <c:pt idx="4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26</xdr:row>
      <xdr:rowOff>0</xdr:rowOff>
    </xdr:from>
    <xdr:ext cx="7121525" cy="2362200"/>
    <xdr:graphicFrame macro="">
      <xdr:nvGraphicFramePr>
        <xdr:cNvPr id="190982357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412750</xdr:colOff>
      <xdr:row>1</xdr:row>
      <xdr:rowOff>12700</xdr:rowOff>
    </xdr:from>
    <xdr:ext cx="3667125" cy="1857375"/>
    <xdr:graphicFrame macro="">
      <xdr:nvGraphicFramePr>
        <xdr:cNvPr id="185345296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</xdr:col>
      <xdr:colOff>396875</xdr:colOff>
      <xdr:row>12</xdr:row>
      <xdr:rowOff>98425</xdr:rowOff>
    </xdr:from>
    <xdr:ext cx="4187825" cy="2593975"/>
    <xdr:graphicFrame macro="">
      <xdr:nvGraphicFramePr>
        <xdr:cNvPr id="159654413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twoCellAnchor>
    <xdr:from>
      <xdr:col>2</xdr:col>
      <xdr:colOff>457200</xdr:colOff>
      <xdr:row>37</xdr:row>
      <xdr:rowOff>198437</xdr:rowOff>
    </xdr:from>
    <xdr:to>
      <xdr:col>7</xdr:col>
      <xdr:colOff>317500</xdr:colOff>
      <xdr:row>46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103187</xdr:colOff>
      <xdr:row>38</xdr:row>
      <xdr:rowOff>7937</xdr:rowOff>
    </xdr:from>
    <xdr:to>
      <xdr:col>13</xdr:col>
      <xdr:colOff>457200</xdr:colOff>
      <xdr:row>46</xdr:row>
      <xdr:rowOff>88900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458787</xdr:colOff>
      <xdr:row>46</xdr:row>
      <xdr:rowOff>169862</xdr:rowOff>
    </xdr:from>
    <xdr:to>
      <xdr:col>7</xdr:col>
      <xdr:colOff>284162</xdr:colOff>
      <xdr:row>60</xdr:row>
      <xdr:rowOff>112712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484187</xdr:colOff>
      <xdr:row>61</xdr:row>
      <xdr:rowOff>49212</xdr:rowOff>
    </xdr:from>
    <xdr:to>
      <xdr:col>7</xdr:col>
      <xdr:colOff>312737</xdr:colOff>
      <xdr:row>74</xdr:row>
      <xdr:rowOff>195262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414337</xdr:colOff>
      <xdr:row>93</xdr:row>
      <xdr:rowOff>179387</xdr:rowOff>
    </xdr:from>
    <xdr:to>
      <xdr:col>12</xdr:col>
      <xdr:colOff>700087</xdr:colOff>
      <xdr:row>104</xdr:row>
      <xdr:rowOff>90487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468312</xdr:colOff>
      <xdr:row>105</xdr:row>
      <xdr:rowOff>52387</xdr:rowOff>
    </xdr:from>
    <xdr:to>
      <xdr:col>10</xdr:col>
      <xdr:colOff>419100</xdr:colOff>
      <xdr:row>118</xdr:row>
      <xdr:rowOff>101600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287337</xdr:colOff>
      <xdr:row>105</xdr:row>
      <xdr:rowOff>39687</xdr:rowOff>
    </xdr:from>
    <xdr:to>
      <xdr:col>17</xdr:col>
      <xdr:colOff>573087</xdr:colOff>
      <xdr:row>118</xdr:row>
      <xdr:rowOff>82550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63500</xdr:colOff>
      <xdr:row>61</xdr:row>
      <xdr:rowOff>69849</xdr:rowOff>
    </xdr:from>
    <xdr:to>
      <xdr:col>14</xdr:col>
      <xdr:colOff>368300</xdr:colOff>
      <xdr:row>74</xdr:row>
      <xdr:rowOff>171449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482600</xdr:colOff>
      <xdr:row>119</xdr:row>
      <xdr:rowOff>31749</xdr:rowOff>
    </xdr:from>
    <xdr:to>
      <xdr:col>10</xdr:col>
      <xdr:colOff>381000</xdr:colOff>
      <xdr:row>130</xdr:row>
      <xdr:rowOff>165100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1"/>
  <sheetViews>
    <sheetView tabSelected="1" view="pageBreakPreview" zoomScaleNormal="100" zoomScaleSheetLayoutView="100" workbookViewId="0">
      <pane ySplit="4" topLeftCell="A5" activePane="bottomLeft" state="frozen"/>
      <selection pane="bottomLeft" activeCell="D2" sqref="D2"/>
    </sheetView>
  </sheetViews>
  <sheetFormatPr baseColWidth="10" defaultColWidth="12.625" defaultRowHeight="15" customHeight="1" outlineLevelCol="1" x14ac:dyDescent="0.2"/>
  <cols>
    <col min="1" max="1" width="9.625" customWidth="1"/>
    <col min="2" max="2" width="16.75" customWidth="1"/>
    <col min="3" max="3" width="25.625" customWidth="1"/>
    <col min="4" max="4" width="42.25" customWidth="1"/>
    <col min="5" max="5" width="13.875" customWidth="1"/>
    <col min="6" max="6" width="30" bestFit="1" customWidth="1"/>
    <col min="7" max="8" width="9.625" customWidth="1"/>
    <col min="9" max="10" width="9.625" customWidth="1" outlineLevel="1"/>
    <col min="11" max="11" width="11.25" style="98" customWidth="1"/>
    <col min="12" max="12" width="19.75" bestFit="1" customWidth="1"/>
    <col min="13" max="15" width="12.125" customWidth="1"/>
    <col min="16" max="17" width="8.625" customWidth="1"/>
    <col min="18" max="18" width="13.25" customWidth="1"/>
    <col min="19" max="19" width="8.375" customWidth="1"/>
    <col min="20" max="20" width="9.375" customWidth="1"/>
    <col min="21" max="21" width="11.375" customWidth="1"/>
    <col min="22" max="22" width="13.625" customWidth="1"/>
    <col min="23" max="23" width="13.25" customWidth="1"/>
    <col min="24" max="24" width="13" customWidth="1"/>
    <col min="25" max="26" width="11.125" customWidth="1"/>
    <col min="27" max="27" width="15.875" customWidth="1"/>
    <col min="28" max="29" width="9.625" customWidth="1"/>
    <col min="30" max="30" width="11" customWidth="1"/>
    <col min="31" max="31" width="13.625" customWidth="1"/>
    <col min="32" max="32" width="11" customWidth="1"/>
    <col min="33" max="33" width="17" customWidth="1"/>
    <col min="34" max="41" width="11" customWidth="1"/>
    <col min="42" max="42" width="2.25" customWidth="1"/>
    <col min="43" max="48" width="9.625" customWidth="1"/>
    <col min="49" max="49" width="10.25" customWidth="1"/>
    <col min="50" max="59" width="9.625" customWidth="1"/>
    <col min="60" max="60" width="12.875" customWidth="1"/>
    <col min="61" max="61" width="12.5" customWidth="1"/>
    <col min="62" max="62" width="22.875" customWidth="1"/>
    <col min="63" max="65" width="12.375" customWidth="1"/>
    <col min="66" max="67" width="10.25" customWidth="1"/>
    <col min="68" max="69" width="11.875" customWidth="1"/>
    <col min="70" max="71" width="12.5" customWidth="1"/>
    <col min="72" max="73" width="9.75" customWidth="1"/>
    <col min="74" max="75" width="10.125" customWidth="1"/>
    <col min="76" max="77" width="10.25" customWidth="1"/>
    <col min="78" max="79" width="9.625" customWidth="1"/>
    <col min="80" max="80" width="10.125" customWidth="1"/>
    <col min="81" max="85" width="9.625" customWidth="1"/>
    <col min="86" max="87" width="10.25" customWidth="1"/>
    <col min="88" max="89" width="9.625" customWidth="1"/>
    <col min="90" max="90" width="10.25" customWidth="1"/>
    <col min="91" max="91" width="11.875" customWidth="1"/>
    <col min="92" max="92" width="13.125" customWidth="1"/>
    <col min="93" max="93" width="14" customWidth="1"/>
    <col min="94" max="95" width="9.375" customWidth="1"/>
    <col min="96" max="96" width="10.25" customWidth="1"/>
    <col min="97" max="101" width="9.625" customWidth="1"/>
    <col min="102" max="102" width="10.5" customWidth="1"/>
    <col min="103" max="103" width="11.125" customWidth="1"/>
    <col min="104" max="104" width="9.625" customWidth="1"/>
    <col min="105" max="105" width="12.125" customWidth="1"/>
    <col min="106" max="106" width="11.875" customWidth="1"/>
    <col min="107" max="108" width="18.375" customWidth="1"/>
    <col min="109" max="110" width="11.5" customWidth="1"/>
    <col min="111" max="111" width="13.875" customWidth="1"/>
    <col min="112" max="116" width="11.5" customWidth="1"/>
    <col min="117" max="118" width="9.625" customWidth="1"/>
    <col min="119" max="119" width="17.375" customWidth="1"/>
    <col min="120" max="120" width="9.625" customWidth="1"/>
    <col min="121" max="121" width="13.125" customWidth="1"/>
    <col min="122" max="122" width="9.625" customWidth="1"/>
    <col min="123" max="123" width="11.625" customWidth="1"/>
    <col min="124" max="124" width="12" customWidth="1"/>
    <col min="125" max="125" width="18.5" customWidth="1"/>
    <col min="126" max="126" width="27.125" customWidth="1"/>
  </cols>
  <sheetData>
    <row r="1" spans="1:126" ht="13.5" customHeight="1" thickBot="1" x14ac:dyDescent="0.3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6"/>
      <c r="AP1" s="1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4"/>
    </row>
    <row r="2" spans="1:126" ht="39" customHeight="1" x14ac:dyDescent="0.2">
      <c r="A2" s="50" t="s">
        <v>1</v>
      </c>
      <c r="B2" s="51" t="s">
        <v>2</v>
      </c>
      <c r="C2" s="51" t="s">
        <v>3</v>
      </c>
      <c r="D2" s="51" t="s">
        <v>4</v>
      </c>
      <c r="E2" s="52" t="s">
        <v>5</v>
      </c>
      <c r="F2" s="51" t="s">
        <v>6</v>
      </c>
      <c r="G2" s="53" t="s">
        <v>7</v>
      </c>
      <c r="H2" s="54" t="s">
        <v>8</v>
      </c>
      <c r="I2" s="54" t="s">
        <v>9</v>
      </c>
      <c r="J2" s="54" t="s">
        <v>10</v>
      </c>
      <c r="K2" s="54" t="s">
        <v>11</v>
      </c>
      <c r="L2" s="54" t="s">
        <v>284</v>
      </c>
      <c r="M2" s="54" t="s">
        <v>12</v>
      </c>
      <c r="N2" s="54" t="s">
        <v>13</v>
      </c>
      <c r="O2" s="54" t="s">
        <v>14</v>
      </c>
      <c r="P2" s="117" t="s">
        <v>15</v>
      </c>
      <c r="Q2" s="118"/>
      <c r="R2" s="116"/>
      <c r="S2" s="117" t="s">
        <v>16</v>
      </c>
      <c r="T2" s="118"/>
      <c r="U2" s="116"/>
      <c r="V2" s="54" t="s">
        <v>17</v>
      </c>
      <c r="W2" s="55" t="s">
        <v>18</v>
      </c>
      <c r="X2" s="56" t="s">
        <v>19</v>
      </c>
      <c r="Y2" s="115" t="s">
        <v>20</v>
      </c>
      <c r="Z2" s="118"/>
      <c r="AA2" s="116"/>
      <c r="AB2" s="117" t="s">
        <v>21</v>
      </c>
      <c r="AC2" s="118"/>
      <c r="AD2" s="116"/>
      <c r="AE2" s="117" t="s">
        <v>22</v>
      </c>
      <c r="AF2" s="116"/>
      <c r="AG2" s="117" t="s">
        <v>23</v>
      </c>
      <c r="AH2" s="118"/>
      <c r="AI2" s="118"/>
      <c r="AJ2" s="118"/>
      <c r="AK2" s="118"/>
      <c r="AL2" s="119" t="s">
        <v>24</v>
      </c>
      <c r="AM2" s="118"/>
      <c r="AN2" s="118"/>
      <c r="AO2" s="118"/>
      <c r="AP2" s="57"/>
      <c r="AQ2" s="120" t="s">
        <v>25</v>
      </c>
      <c r="AR2" s="118"/>
      <c r="AS2" s="118"/>
      <c r="AT2" s="118"/>
      <c r="AU2" s="116"/>
      <c r="AV2" s="117" t="s">
        <v>26</v>
      </c>
      <c r="AW2" s="118"/>
      <c r="AX2" s="118"/>
      <c r="AY2" s="116"/>
      <c r="AZ2" s="115" t="s">
        <v>27</v>
      </c>
      <c r="BA2" s="118"/>
      <c r="BB2" s="118"/>
      <c r="BC2" s="116"/>
      <c r="BD2" s="117" t="s">
        <v>28</v>
      </c>
      <c r="BE2" s="118"/>
      <c r="BF2" s="116"/>
      <c r="BG2" s="121" t="s">
        <v>29</v>
      </c>
      <c r="BH2" s="118"/>
      <c r="BI2" s="118"/>
      <c r="BJ2" s="116"/>
      <c r="BK2" s="122" t="s">
        <v>30</v>
      </c>
      <c r="BL2" s="116"/>
      <c r="BM2" s="58" t="s">
        <v>31</v>
      </c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60"/>
      <c r="CM2" s="117" t="s">
        <v>32</v>
      </c>
      <c r="CN2" s="118"/>
      <c r="CO2" s="118"/>
      <c r="CP2" s="118"/>
      <c r="CQ2" s="118"/>
      <c r="CR2" s="116"/>
      <c r="CS2" s="115" t="s">
        <v>33</v>
      </c>
      <c r="CT2" s="118"/>
      <c r="CU2" s="118"/>
      <c r="CV2" s="118"/>
      <c r="CW2" s="118"/>
      <c r="CX2" s="116"/>
      <c r="CY2" s="117" t="s">
        <v>34</v>
      </c>
      <c r="CZ2" s="118"/>
      <c r="DA2" s="118"/>
      <c r="DB2" s="118"/>
      <c r="DC2" s="118"/>
      <c r="DD2" s="118"/>
      <c r="DE2" s="116"/>
      <c r="DF2" s="117" t="s">
        <v>35</v>
      </c>
      <c r="DG2" s="118"/>
      <c r="DH2" s="116"/>
      <c r="DI2" s="117" t="s">
        <v>36</v>
      </c>
      <c r="DJ2" s="118"/>
      <c r="DK2" s="118"/>
      <c r="DL2" s="116"/>
      <c r="DM2" s="115" t="s">
        <v>37</v>
      </c>
      <c r="DN2" s="116"/>
      <c r="DO2" s="117" t="s">
        <v>38</v>
      </c>
      <c r="DP2" s="118"/>
      <c r="DQ2" s="118"/>
      <c r="DR2" s="116"/>
      <c r="DS2" s="115" t="s">
        <v>39</v>
      </c>
      <c r="DT2" s="116"/>
      <c r="DU2" s="61" t="s">
        <v>40</v>
      </c>
      <c r="DV2" s="46"/>
    </row>
    <row r="3" spans="1:126" ht="22.5" customHeight="1" x14ac:dyDescent="0.25">
      <c r="A3" s="62"/>
      <c r="B3" s="63"/>
      <c r="C3" s="63"/>
      <c r="D3" s="63"/>
      <c r="E3" s="64"/>
      <c r="F3" s="63"/>
      <c r="G3" s="65"/>
      <c r="H3" s="39"/>
      <c r="I3" s="39"/>
      <c r="J3" s="39"/>
      <c r="K3" s="39"/>
      <c r="L3" s="39"/>
      <c r="M3" s="39"/>
      <c r="N3" s="39"/>
      <c r="O3" s="39"/>
      <c r="P3" s="38" t="s">
        <v>41</v>
      </c>
      <c r="Q3" s="38" t="s">
        <v>42</v>
      </c>
      <c r="R3" s="38" t="s">
        <v>43</v>
      </c>
      <c r="S3" s="38" t="s">
        <v>41</v>
      </c>
      <c r="T3" s="38" t="s">
        <v>42</v>
      </c>
      <c r="U3" s="38" t="s">
        <v>43</v>
      </c>
      <c r="V3" s="39"/>
      <c r="W3" s="66"/>
      <c r="X3" s="67" t="s">
        <v>44</v>
      </c>
      <c r="Y3" s="68" t="s">
        <v>45</v>
      </c>
      <c r="Z3" s="68" t="s">
        <v>46</v>
      </c>
      <c r="AA3" s="68" t="s">
        <v>47</v>
      </c>
      <c r="AB3" s="38" t="s">
        <v>48</v>
      </c>
      <c r="AC3" s="38" t="s">
        <v>49</v>
      </c>
      <c r="AD3" s="38" t="s">
        <v>50</v>
      </c>
      <c r="AE3" s="38" t="s">
        <v>51</v>
      </c>
      <c r="AF3" s="38" t="s">
        <v>52</v>
      </c>
      <c r="AG3" s="38" t="s">
        <v>53</v>
      </c>
      <c r="AH3" s="38" t="s">
        <v>54</v>
      </c>
      <c r="AI3" s="38" t="s">
        <v>55</v>
      </c>
      <c r="AJ3" s="38" t="s">
        <v>56</v>
      </c>
      <c r="AK3" s="38" t="s">
        <v>57</v>
      </c>
      <c r="AL3" s="38" t="s">
        <v>58</v>
      </c>
      <c r="AM3" s="38" t="s">
        <v>59</v>
      </c>
      <c r="AN3" s="38" t="s">
        <v>60</v>
      </c>
      <c r="AO3" s="38" t="s">
        <v>61</v>
      </c>
      <c r="AP3" s="69"/>
      <c r="AQ3" s="68" t="s">
        <v>62</v>
      </c>
      <c r="AR3" s="68" t="s">
        <v>63</v>
      </c>
      <c r="AS3" s="68" t="s">
        <v>64</v>
      </c>
      <c r="AT3" s="68" t="s">
        <v>65</v>
      </c>
      <c r="AU3" s="68" t="s">
        <v>66</v>
      </c>
      <c r="AV3" s="38" t="s">
        <v>67</v>
      </c>
      <c r="AW3" s="38" t="s">
        <v>68</v>
      </c>
      <c r="AX3" s="38" t="s">
        <v>69</v>
      </c>
      <c r="AY3" s="38" t="s">
        <v>70</v>
      </c>
      <c r="AZ3" s="68" t="s">
        <v>71</v>
      </c>
      <c r="BA3" s="68" t="s">
        <v>72</v>
      </c>
      <c r="BB3" s="68" t="s">
        <v>73</v>
      </c>
      <c r="BC3" s="68" t="s">
        <v>74</v>
      </c>
      <c r="BD3" s="38" t="s">
        <v>75</v>
      </c>
      <c r="BE3" s="38" t="s">
        <v>76</v>
      </c>
      <c r="BF3" s="38" t="s">
        <v>77</v>
      </c>
      <c r="BG3" s="70" t="s">
        <v>78</v>
      </c>
      <c r="BH3" s="70" t="s">
        <v>79</v>
      </c>
      <c r="BI3" s="70" t="s">
        <v>80</v>
      </c>
      <c r="BJ3" s="71" t="s">
        <v>81</v>
      </c>
      <c r="BK3" s="72" t="s">
        <v>82</v>
      </c>
      <c r="BL3" s="72" t="s">
        <v>83</v>
      </c>
      <c r="BM3" s="114" t="s">
        <v>84</v>
      </c>
      <c r="BN3" s="113"/>
      <c r="BO3" s="114" t="s">
        <v>85</v>
      </c>
      <c r="BP3" s="113"/>
      <c r="BQ3" s="114" t="s">
        <v>86</v>
      </c>
      <c r="BR3" s="113"/>
      <c r="BS3" s="112" t="s">
        <v>87</v>
      </c>
      <c r="BT3" s="113"/>
      <c r="BU3" s="112" t="s">
        <v>88</v>
      </c>
      <c r="BV3" s="113"/>
      <c r="BW3" s="112" t="s">
        <v>89</v>
      </c>
      <c r="BX3" s="113"/>
      <c r="BY3" s="112" t="s">
        <v>90</v>
      </c>
      <c r="BZ3" s="113"/>
      <c r="CA3" s="112" t="s">
        <v>91</v>
      </c>
      <c r="CB3" s="113"/>
      <c r="CC3" s="68" t="s">
        <v>92</v>
      </c>
      <c r="CD3" s="68" t="s">
        <v>93</v>
      </c>
      <c r="CE3" s="68" t="s">
        <v>94</v>
      </c>
      <c r="CF3" s="112" t="s">
        <v>95</v>
      </c>
      <c r="CG3" s="113"/>
      <c r="CH3" s="68" t="s">
        <v>96</v>
      </c>
      <c r="CI3" s="112" t="s">
        <v>97</v>
      </c>
      <c r="CJ3" s="113"/>
      <c r="CK3" s="112" t="s">
        <v>98</v>
      </c>
      <c r="CL3" s="113"/>
      <c r="CM3" s="38" t="s">
        <v>99</v>
      </c>
      <c r="CN3" s="38" t="s">
        <v>100</v>
      </c>
      <c r="CO3" s="38" t="s">
        <v>101</v>
      </c>
      <c r="CP3" s="38" t="s">
        <v>102</v>
      </c>
      <c r="CQ3" s="38" t="s">
        <v>103</v>
      </c>
      <c r="CR3" s="38" t="s">
        <v>104</v>
      </c>
      <c r="CS3" s="68" t="s">
        <v>105</v>
      </c>
      <c r="CT3" s="68" t="s">
        <v>106</v>
      </c>
      <c r="CU3" s="68" t="s">
        <v>107</v>
      </c>
      <c r="CV3" s="68" t="s">
        <v>108</v>
      </c>
      <c r="CW3" s="68" t="s">
        <v>109</v>
      </c>
      <c r="CX3" s="68" t="s">
        <v>110</v>
      </c>
      <c r="CY3" s="38" t="s">
        <v>111</v>
      </c>
      <c r="CZ3" s="38" t="s">
        <v>112</v>
      </c>
      <c r="DA3" s="38" t="s">
        <v>113</v>
      </c>
      <c r="DB3" s="38" t="s">
        <v>114</v>
      </c>
      <c r="DC3" s="38" t="s">
        <v>115</v>
      </c>
      <c r="DD3" s="38" t="s">
        <v>116</v>
      </c>
      <c r="DE3" s="38" t="s">
        <v>117</v>
      </c>
      <c r="DF3" s="38" t="s">
        <v>118</v>
      </c>
      <c r="DG3" s="38" t="s">
        <v>119</v>
      </c>
      <c r="DH3" s="38" t="s">
        <v>120</v>
      </c>
      <c r="DI3" s="38" t="s">
        <v>121</v>
      </c>
      <c r="DJ3" s="38" t="s">
        <v>122</v>
      </c>
      <c r="DK3" s="38" t="s">
        <v>123</v>
      </c>
      <c r="DL3" s="38" t="s">
        <v>124</v>
      </c>
      <c r="DM3" s="73" t="s">
        <v>125</v>
      </c>
      <c r="DN3" s="73" t="s">
        <v>126</v>
      </c>
      <c r="DO3" s="67" t="s">
        <v>127</v>
      </c>
      <c r="DP3" s="67" t="s">
        <v>128</v>
      </c>
      <c r="DQ3" s="38" t="s">
        <v>129</v>
      </c>
      <c r="DR3" s="67" t="s">
        <v>130</v>
      </c>
      <c r="DS3" s="73" t="s">
        <v>131</v>
      </c>
      <c r="DT3" s="73" t="s">
        <v>126</v>
      </c>
      <c r="DU3" s="74"/>
      <c r="DV3" s="47"/>
    </row>
    <row r="4" spans="1:126" ht="62.25" hidden="1" customHeight="1" x14ac:dyDescent="0.25">
      <c r="A4" s="75"/>
      <c r="B4" s="76"/>
      <c r="C4" s="76"/>
      <c r="D4" s="76"/>
      <c r="E4" s="77"/>
      <c r="F4" s="76"/>
      <c r="G4" s="78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79"/>
      <c r="X4" s="79"/>
      <c r="Y4" s="80"/>
      <c r="Z4" s="80"/>
      <c r="AA4" s="8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81"/>
      <c r="AQ4" s="80"/>
      <c r="AR4" s="80"/>
      <c r="AS4" s="80"/>
      <c r="AT4" s="80"/>
      <c r="AU4" s="80"/>
      <c r="AV4" s="40"/>
      <c r="AW4" s="40"/>
      <c r="AX4" s="40"/>
      <c r="AY4" s="40"/>
      <c r="AZ4" s="80"/>
      <c r="BA4" s="80"/>
      <c r="BB4" s="80"/>
      <c r="BC4" s="80"/>
      <c r="BD4" s="40"/>
      <c r="BE4" s="40"/>
      <c r="BF4" s="40"/>
      <c r="BG4" s="82"/>
      <c r="BH4" s="82"/>
      <c r="BI4" s="82"/>
      <c r="BJ4" s="83"/>
      <c r="BK4" s="84"/>
      <c r="BL4" s="84"/>
      <c r="BM4" s="5" t="s">
        <v>132</v>
      </c>
      <c r="BN4" s="5" t="s">
        <v>133</v>
      </c>
      <c r="BO4" s="5" t="s">
        <v>132</v>
      </c>
      <c r="BP4" s="5" t="s">
        <v>133</v>
      </c>
      <c r="BQ4" s="5" t="s">
        <v>132</v>
      </c>
      <c r="BR4" s="5" t="s">
        <v>133</v>
      </c>
      <c r="BS4" s="5" t="s">
        <v>132</v>
      </c>
      <c r="BT4" s="5" t="s">
        <v>133</v>
      </c>
      <c r="BU4" s="5" t="s">
        <v>132</v>
      </c>
      <c r="BV4" s="5" t="s">
        <v>133</v>
      </c>
      <c r="BW4" s="5" t="s">
        <v>132</v>
      </c>
      <c r="BX4" s="5" t="s">
        <v>133</v>
      </c>
      <c r="BY4" s="5" t="s">
        <v>132</v>
      </c>
      <c r="BZ4" s="5" t="s">
        <v>133</v>
      </c>
      <c r="CA4" s="5" t="s">
        <v>132</v>
      </c>
      <c r="CB4" s="5" t="s">
        <v>133</v>
      </c>
      <c r="CC4" s="80"/>
      <c r="CD4" s="80"/>
      <c r="CE4" s="80"/>
      <c r="CF4" s="5" t="s">
        <v>132</v>
      </c>
      <c r="CG4" s="5" t="s">
        <v>133</v>
      </c>
      <c r="CH4" s="80"/>
      <c r="CI4" s="5" t="s">
        <v>132</v>
      </c>
      <c r="CJ4" s="5" t="s">
        <v>133</v>
      </c>
      <c r="CK4" s="5" t="s">
        <v>132</v>
      </c>
      <c r="CL4" s="5" t="s">
        <v>133</v>
      </c>
      <c r="CM4" s="40"/>
      <c r="CN4" s="40"/>
      <c r="CO4" s="40"/>
      <c r="CP4" s="40"/>
      <c r="CQ4" s="40"/>
      <c r="CR4" s="40"/>
      <c r="CS4" s="80"/>
      <c r="CT4" s="80"/>
      <c r="CU4" s="80"/>
      <c r="CV4" s="80"/>
      <c r="CW4" s="80"/>
      <c r="CX4" s="8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85"/>
      <c r="DN4" s="85"/>
      <c r="DO4" s="79"/>
      <c r="DP4" s="79"/>
      <c r="DQ4" s="40"/>
      <c r="DR4" s="79"/>
      <c r="DS4" s="85"/>
      <c r="DT4" s="85"/>
      <c r="DU4" s="86"/>
      <c r="DV4" s="47"/>
    </row>
    <row r="5" spans="1:126" ht="15" customHeight="1" x14ac:dyDescent="0.25">
      <c r="A5" s="87">
        <v>1</v>
      </c>
      <c r="B5" s="6" t="s">
        <v>134</v>
      </c>
      <c r="C5" s="11" t="s">
        <v>135</v>
      </c>
      <c r="D5" s="6" t="s">
        <v>136</v>
      </c>
      <c r="E5" s="93">
        <v>1013625735</v>
      </c>
      <c r="F5" s="6" t="s">
        <v>137</v>
      </c>
      <c r="G5" s="49" t="s">
        <v>138</v>
      </c>
      <c r="H5" s="13">
        <v>29</v>
      </c>
      <c r="I5" s="13" t="s">
        <v>139</v>
      </c>
      <c r="J5" s="13">
        <v>58</v>
      </c>
      <c r="K5" s="97" t="s">
        <v>283</v>
      </c>
      <c r="L5" s="97" t="s">
        <v>285</v>
      </c>
      <c r="M5" s="100" t="s">
        <v>140</v>
      </c>
      <c r="N5" s="100">
        <v>3</v>
      </c>
      <c r="O5" s="100" t="s">
        <v>141</v>
      </c>
      <c r="P5" s="101"/>
      <c r="Q5" s="101"/>
      <c r="R5" s="101">
        <v>2</v>
      </c>
      <c r="S5" s="101"/>
      <c r="T5" s="101"/>
      <c r="U5" s="101">
        <v>2</v>
      </c>
      <c r="V5" s="101">
        <v>9</v>
      </c>
      <c r="W5" s="101" t="s">
        <v>143</v>
      </c>
      <c r="X5" s="102">
        <v>44254</v>
      </c>
      <c r="Y5" s="101"/>
      <c r="Z5" s="9"/>
      <c r="AA5" s="9" t="s">
        <v>144</v>
      </c>
      <c r="AB5" s="9"/>
      <c r="AC5" s="9"/>
      <c r="AD5" s="101"/>
      <c r="AE5" s="101"/>
      <c r="AF5" s="101"/>
      <c r="AG5" s="101" t="s">
        <v>145</v>
      </c>
      <c r="AH5" s="101"/>
      <c r="AI5" s="101"/>
      <c r="AJ5" s="101"/>
      <c r="AK5" s="101"/>
      <c r="AL5" s="101"/>
      <c r="AM5" s="101"/>
      <c r="AN5" s="101"/>
      <c r="AO5" s="101"/>
      <c r="AP5" s="103"/>
      <c r="AQ5" s="101"/>
      <c r="AR5" s="101"/>
      <c r="AS5" s="101"/>
      <c r="AT5" s="101" t="s">
        <v>146</v>
      </c>
      <c r="AU5" s="101"/>
      <c r="AV5" s="101"/>
      <c r="AW5" s="101" t="s">
        <v>146</v>
      </c>
      <c r="AX5" s="101"/>
      <c r="AY5" s="101"/>
      <c r="AZ5" s="101"/>
      <c r="BA5" s="101"/>
      <c r="BB5" s="101" t="s">
        <v>146</v>
      </c>
      <c r="BC5" s="101"/>
      <c r="BD5" s="101"/>
      <c r="BE5" s="101" t="s">
        <v>146</v>
      </c>
      <c r="BF5" s="101"/>
      <c r="BG5" s="101"/>
      <c r="BH5" s="101"/>
      <c r="BI5" s="101"/>
      <c r="BJ5" s="101"/>
      <c r="BK5" s="101" t="s">
        <v>146</v>
      </c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 t="s">
        <v>146</v>
      </c>
      <c r="BX5" s="101" t="s">
        <v>146</v>
      </c>
      <c r="BY5" s="101" t="s">
        <v>146</v>
      </c>
      <c r="BZ5" s="101" t="s">
        <v>146</v>
      </c>
      <c r="CA5" s="101" t="s">
        <v>146</v>
      </c>
      <c r="CB5" s="101" t="s">
        <v>146</v>
      </c>
      <c r="CC5" s="101" t="s">
        <v>146</v>
      </c>
      <c r="CD5" s="101"/>
      <c r="CE5" s="101"/>
      <c r="CF5" s="101"/>
      <c r="CG5" s="101"/>
      <c r="CH5" s="101" t="s">
        <v>146</v>
      </c>
      <c r="CI5" s="101" t="s">
        <v>146</v>
      </c>
      <c r="CJ5" s="101" t="s">
        <v>146</v>
      </c>
      <c r="CK5" s="101"/>
      <c r="CL5" s="101"/>
      <c r="CM5" s="101" t="s">
        <v>146</v>
      </c>
      <c r="CN5" s="101"/>
      <c r="CO5" s="101" t="s">
        <v>146</v>
      </c>
      <c r="CP5" s="101"/>
      <c r="CQ5" s="101"/>
      <c r="CR5" s="101"/>
      <c r="CS5" s="101"/>
      <c r="CT5" s="101" t="s">
        <v>146</v>
      </c>
      <c r="CU5" s="101"/>
      <c r="CV5" s="101"/>
      <c r="CW5" s="101"/>
      <c r="CX5" s="101"/>
      <c r="CY5" s="101" t="s">
        <v>146</v>
      </c>
      <c r="CZ5" s="101"/>
      <c r="DA5" s="101"/>
      <c r="DB5" s="101"/>
      <c r="DC5" s="101"/>
      <c r="DD5" s="101"/>
      <c r="DE5" s="101" t="s">
        <v>146</v>
      </c>
      <c r="DF5" s="101"/>
      <c r="DG5" s="101" t="s">
        <v>146</v>
      </c>
      <c r="DH5" s="101"/>
      <c r="DI5" s="101"/>
      <c r="DJ5" s="101"/>
      <c r="DK5" s="101"/>
      <c r="DL5" s="101" t="s">
        <v>146</v>
      </c>
      <c r="DM5" s="101"/>
      <c r="DN5" s="101" t="s">
        <v>146</v>
      </c>
      <c r="DO5" s="101"/>
      <c r="DP5" s="101"/>
      <c r="DQ5" s="101"/>
      <c r="DR5" s="101"/>
      <c r="DS5" s="101"/>
      <c r="DT5" s="101" t="s">
        <v>146</v>
      </c>
      <c r="DU5" s="99"/>
      <c r="DV5" s="48"/>
    </row>
    <row r="6" spans="1:126" ht="13.5" customHeight="1" x14ac:dyDescent="0.25">
      <c r="A6" s="87">
        <v>2</v>
      </c>
      <c r="B6" s="11" t="s">
        <v>147</v>
      </c>
      <c r="C6" s="11" t="s">
        <v>148</v>
      </c>
      <c r="D6" s="11" t="s">
        <v>149</v>
      </c>
      <c r="E6" s="94">
        <v>1073173891</v>
      </c>
      <c r="F6" s="11" t="s">
        <v>148</v>
      </c>
      <c r="G6" s="49" t="s">
        <v>150</v>
      </c>
      <c r="H6" s="13">
        <v>23</v>
      </c>
      <c r="I6" s="13" t="s">
        <v>151</v>
      </c>
      <c r="J6" s="13">
        <v>63</v>
      </c>
      <c r="K6" s="13" t="s">
        <v>286</v>
      </c>
      <c r="L6" s="13" t="s">
        <v>285</v>
      </c>
      <c r="M6" s="100" t="s">
        <v>140</v>
      </c>
      <c r="N6" s="100">
        <v>3</v>
      </c>
      <c r="O6" s="100" t="s">
        <v>141</v>
      </c>
      <c r="P6" s="101">
        <v>27</v>
      </c>
      <c r="Q6" s="101"/>
      <c r="R6" s="101"/>
      <c r="S6" s="101">
        <v>27</v>
      </c>
      <c r="T6" s="101"/>
      <c r="U6" s="101"/>
      <c r="V6" s="101">
        <v>9</v>
      </c>
      <c r="W6" s="101" t="s">
        <v>143</v>
      </c>
      <c r="X6" s="102">
        <v>44254</v>
      </c>
      <c r="Y6" s="101" t="s">
        <v>146</v>
      </c>
      <c r="Z6" s="101"/>
      <c r="AA6" s="101"/>
      <c r="AB6" s="101" t="s">
        <v>146</v>
      </c>
      <c r="AC6" s="101"/>
      <c r="AD6" s="101"/>
      <c r="AE6" s="101"/>
      <c r="AF6" s="101"/>
      <c r="AG6" s="101" t="s">
        <v>152</v>
      </c>
      <c r="AH6" s="101" t="s">
        <v>146</v>
      </c>
      <c r="AI6" s="101"/>
      <c r="AJ6" s="101"/>
      <c r="AK6" s="101"/>
      <c r="AL6" s="101"/>
      <c r="AM6" s="101"/>
      <c r="AN6" s="101" t="s">
        <v>146</v>
      </c>
      <c r="AO6" s="101"/>
      <c r="AP6" s="103"/>
      <c r="AQ6" s="101"/>
      <c r="AR6" s="101"/>
      <c r="AS6" s="101"/>
      <c r="AT6" s="101" t="s">
        <v>146</v>
      </c>
      <c r="AU6" s="101"/>
      <c r="AV6" s="101"/>
      <c r="AW6" s="101"/>
      <c r="AX6" s="101"/>
      <c r="AY6" s="101" t="s">
        <v>146</v>
      </c>
      <c r="AZ6" s="101"/>
      <c r="BA6" s="101"/>
      <c r="BB6" s="101" t="s">
        <v>146</v>
      </c>
      <c r="BC6" s="101"/>
      <c r="BD6" s="101"/>
      <c r="BE6" s="101" t="s">
        <v>146</v>
      </c>
      <c r="BF6" s="101"/>
      <c r="BG6" s="101"/>
      <c r="BH6" s="101"/>
      <c r="BI6" s="101"/>
      <c r="BJ6" s="101"/>
      <c r="BK6" s="101" t="s">
        <v>146</v>
      </c>
      <c r="BL6" s="101"/>
      <c r="BM6" s="101"/>
      <c r="BN6" s="101"/>
      <c r="BO6" s="101"/>
      <c r="BP6" s="101"/>
      <c r="BQ6" s="101"/>
      <c r="BR6" s="101"/>
      <c r="BS6" s="101" t="s">
        <v>146</v>
      </c>
      <c r="BT6" s="101"/>
      <c r="BU6" s="101"/>
      <c r="BV6" s="101"/>
      <c r="BW6" s="101"/>
      <c r="BX6" s="101"/>
      <c r="BY6" s="101"/>
      <c r="BZ6" s="101"/>
      <c r="CA6" s="101"/>
      <c r="CB6" s="101"/>
      <c r="CC6" s="101" t="s">
        <v>146</v>
      </c>
      <c r="CD6" s="101" t="s">
        <v>146</v>
      </c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 t="s">
        <v>146</v>
      </c>
      <c r="CP6" s="101"/>
      <c r="CQ6" s="101"/>
      <c r="CR6" s="101"/>
      <c r="CS6" s="101"/>
      <c r="CT6" s="101" t="s">
        <v>146</v>
      </c>
      <c r="CU6" s="101"/>
      <c r="CV6" s="101"/>
      <c r="CW6" s="101"/>
      <c r="CX6" s="101"/>
      <c r="CY6" s="101"/>
      <c r="CZ6" s="101" t="s">
        <v>146</v>
      </c>
      <c r="DA6" s="101"/>
      <c r="DB6" s="101"/>
      <c r="DC6" s="101"/>
      <c r="DD6" s="101"/>
      <c r="DE6" s="101"/>
      <c r="DF6" s="101" t="s">
        <v>146</v>
      </c>
      <c r="DG6" s="101"/>
      <c r="DH6" s="101"/>
      <c r="DI6" s="101" t="s">
        <v>146</v>
      </c>
      <c r="DJ6" s="101"/>
      <c r="DK6" s="101"/>
      <c r="DL6" s="101"/>
      <c r="DM6" s="101"/>
      <c r="DN6" s="101" t="s">
        <v>146</v>
      </c>
      <c r="DO6" s="101"/>
      <c r="DP6" s="101"/>
      <c r="DQ6" s="101"/>
      <c r="DR6" s="101"/>
      <c r="DS6" s="101"/>
      <c r="DT6" s="101" t="s">
        <v>146</v>
      </c>
      <c r="DU6" s="99"/>
      <c r="DV6" s="47"/>
    </row>
    <row r="7" spans="1:126" ht="13.5" customHeight="1" x14ac:dyDescent="0.25">
      <c r="A7" s="87">
        <v>3</v>
      </c>
      <c r="B7" s="11" t="s">
        <v>153</v>
      </c>
      <c r="C7" s="11" t="s">
        <v>154</v>
      </c>
      <c r="D7" s="12" t="s">
        <v>155</v>
      </c>
      <c r="E7" s="94">
        <v>1070986341</v>
      </c>
      <c r="F7" s="11" t="s">
        <v>156</v>
      </c>
      <c r="G7" s="49" t="s">
        <v>138</v>
      </c>
      <c r="H7" s="13">
        <v>22</v>
      </c>
      <c r="I7" s="13">
        <v>1.62</v>
      </c>
      <c r="J7" s="13">
        <v>55</v>
      </c>
      <c r="K7" s="13">
        <v>21</v>
      </c>
      <c r="L7" s="13" t="s">
        <v>285</v>
      </c>
      <c r="M7" s="100" t="s">
        <v>140</v>
      </c>
      <c r="N7" s="100">
        <v>3</v>
      </c>
      <c r="O7" s="100" t="s">
        <v>157</v>
      </c>
      <c r="P7" s="101"/>
      <c r="Q7" s="104">
        <v>7</v>
      </c>
      <c r="R7" s="105">
        <v>1</v>
      </c>
      <c r="S7" s="106"/>
      <c r="T7" s="105">
        <v>2</v>
      </c>
      <c r="U7" s="105"/>
      <c r="V7" s="101">
        <v>9</v>
      </c>
      <c r="W7" s="101" t="s">
        <v>158</v>
      </c>
      <c r="X7" s="102">
        <v>44254</v>
      </c>
      <c r="Y7" s="101"/>
      <c r="Z7" s="101"/>
      <c r="AA7" s="101"/>
      <c r="AB7" s="101"/>
      <c r="AC7" s="101"/>
      <c r="AD7" s="101"/>
      <c r="AE7" s="101"/>
      <c r="AF7" s="101"/>
      <c r="AG7" s="101" t="s">
        <v>145</v>
      </c>
      <c r="AH7" s="101"/>
      <c r="AI7" s="101"/>
      <c r="AJ7" s="101"/>
      <c r="AK7" s="101"/>
      <c r="AL7" s="101"/>
      <c r="AM7" s="101"/>
      <c r="AN7" s="101"/>
      <c r="AO7" s="101"/>
      <c r="AP7" s="103"/>
      <c r="AQ7" s="101"/>
      <c r="AR7" s="101"/>
      <c r="AS7" s="101"/>
      <c r="AT7" s="101" t="s">
        <v>146</v>
      </c>
      <c r="AU7" s="101"/>
      <c r="AV7" s="101"/>
      <c r="AW7" s="101"/>
      <c r="AX7" s="101"/>
      <c r="AY7" s="101" t="s">
        <v>146</v>
      </c>
      <c r="AZ7" s="101" t="s">
        <v>146</v>
      </c>
      <c r="BA7" s="101"/>
      <c r="BB7" s="101"/>
      <c r="BC7" s="101"/>
      <c r="BD7" s="101"/>
      <c r="BE7" s="101" t="s">
        <v>146</v>
      </c>
      <c r="BF7" s="101"/>
      <c r="BG7" s="101"/>
      <c r="BH7" s="101"/>
      <c r="BI7" s="101"/>
      <c r="BJ7" s="101"/>
      <c r="BK7" s="101" t="s">
        <v>146</v>
      </c>
      <c r="BL7" s="101"/>
      <c r="BM7" s="101"/>
      <c r="BN7" s="101"/>
      <c r="BO7" s="101"/>
      <c r="BP7" s="101"/>
      <c r="BQ7" s="101"/>
      <c r="BR7" s="101"/>
      <c r="BS7" s="101" t="s">
        <v>146</v>
      </c>
      <c r="BT7" s="101"/>
      <c r="BU7" s="101"/>
      <c r="BV7" s="101"/>
      <c r="BW7" s="101"/>
      <c r="BX7" s="101"/>
      <c r="BY7" s="101" t="s">
        <v>146</v>
      </c>
      <c r="BZ7" s="101" t="s">
        <v>146</v>
      </c>
      <c r="CA7" s="101"/>
      <c r="CB7" s="101"/>
      <c r="CC7" s="101" t="s">
        <v>146</v>
      </c>
      <c r="CD7" s="101"/>
      <c r="CE7" s="101"/>
      <c r="CF7" s="101"/>
      <c r="CG7" s="101"/>
      <c r="CH7" s="101" t="s">
        <v>146</v>
      </c>
      <c r="CI7" s="101" t="s">
        <v>146</v>
      </c>
      <c r="CJ7" s="101" t="s">
        <v>146</v>
      </c>
      <c r="CK7" s="101"/>
      <c r="CL7" s="101"/>
      <c r="CM7" s="101"/>
      <c r="CN7" s="101"/>
      <c r="CO7" s="101" t="s">
        <v>146</v>
      </c>
      <c r="CP7" s="101"/>
      <c r="CQ7" s="101"/>
      <c r="CR7" s="101"/>
      <c r="CS7" s="101"/>
      <c r="CT7" s="101" t="s">
        <v>146</v>
      </c>
      <c r="CU7" s="101"/>
      <c r="CV7" s="101"/>
      <c r="CW7" s="101"/>
      <c r="CX7" s="101"/>
      <c r="CY7" s="101"/>
      <c r="CZ7" s="101" t="s">
        <v>146</v>
      </c>
      <c r="DA7" s="101"/>
      <c r="DB7" s="101"/>
      <c r="DC7" s="101" t="s">
        <v>146</v>
      </c>
      <c r="DD7" s="101"/>
      <c r="DE7" s="101"/>
      <c r="DF7" s="101"/>
      <c r="DG7" s="101" t="s">
        <v>146</v>
      </c>
      <c r="DH7" s="101"/>
      <c r="DI7" s="101"/>
      <c r="DJ7" s="101"/>
      <c r="DK7" s="101"/>
      <c r="DL7" s="101" t="s">
        <v>146</v>
      </c>
      <c r="DM7" s="101"/>
      <c r="DN7" s="101" t="s">
        <v>146</v>
      </c>
      <c r="DO7" s="101"/>
      <c r="DP7" s="101"/>
      <c r="DQ7" s="101"/>
      <c r="DR7" s="101"/>
      <c r="DS7" s="101"/>
      <c r="DT7" s="101" t="s">
        <v>146</v>
      </c>
      <c r="DU7" s="99"/>
      <c r="DV7" s="47"/>
    </row>
    <row r="8" spans="1:126" ht="13.5" customHeight="1" x14ac:dyDescent="0.25">
      <c r="A8" s="87">
        <v>4</v>
      </c>
      <c r="B8" s="11" t="s">
        <v>153</v>
      </c>
      <c r="C8" s="11" t="s">
        <v>159</v>
      </c>
      <c r="D8" s="11" t="s">
        <v>160</v>
      </c>
      <c r="E8" s="94">
        <v>39736245</v>
      </c>
      <c r="F8" s="11" t="s">
        <v>159</v>
      </c>
      <c r="G8" s="49" t="s">
        <v>138</v>
      </c>
      <c r="H8" s="13">
        <v>53</v>
      </c>
      <c r="I8" s="13">
        <v>1.56</v>
      </c>
      <c r="J8" s="13">
        <v>70</v>
      </c>
      <c r="K8" s="13" t="s">
        <v>287</v>
      </c>
      <c r="L8" s="13" t="s">
        <v>288</v>
      </c>
      <c r="M8" s="100" t="s">
        <v>140</v>
      </c>
      <c r="N8" s="100">
        <v>2</v>
      </c>
      <c r="O8" s="100" t="s">
        <v>157</v>
      </c>
      <c r="P8" s="101"/>
      <c r="Q8" s="101"/>
      <c r="R8" s="101">
        <v>14</v>
      </c>
      <c r="S8" s="101"/>
      <c r="T8" s="101"/>
      <c r="U8" s="101">
        <v>14</v>
      </c>
      <c r="V8" s="101">
        <v>9</v>
      </c>
      <c r="W8" s="101" t="s">
        <v>158</v>
      </c>
      <c r="X8" s="102">
        <v>44254</v>
      </c>
      <c r="Y8" s="101"/>
      <c r="Z8" s="101"/>
      <c r="AA8" s="101"/>
      <c r="AB8" s="101"/>
      <c r="AC8" s="101"/>
      <c r="AD8" s="101"/>
      <c r="AE8" s="101"/>
      <c r="AF8" s="101"/>
      <c r="AG8" s="101" t="s">
        <v>145</v>
      </c>
      <c r="AH8" s="101"/>
      <c r="AI8" s="101"/>
      <c r="AJ8" s="101"/>
      <c r="AK8" s="101"/>
      <c r="AL8" s="101"/>
      <c r="AM8" s="101"/>
      <c r="AN8" s="101"/>
      <c r="AO8" s="101"/>
      <c r="AP8" s="103"/>
      <c r="AQ8" s="101"/>
      <c r="AR8" s="101"/>
      <c r="AS8" s="101"/>
      <c r="AT8" s="101" t="s">
        <v>146</v>
      </c>
      <c r="AU8" s="101"/>
      <c r="AV8" s="101"/>
      <c r="AW8" s="101" t="s">
        <v>146</v>
      </c>
      <c r="AX8" s="101"/>
      <c r="AY8" s="101"/>
      <c r="AZ8" s="101"/>
      <c r="BA8" s="101"/>
      <c r="BB8" s="101" t="s">
        <v>146</v>
      </c>
      <c r="BC8" s="101"/>
      <c r="BD8" s="101"/>
      <c r="BE8" s="101" t="s">
        <v>146</v>
      </c>
      <c r="BF8" s="101"/>
      <c r="BG8" s="101"/>
      <c r="BH8" s="101"/>
      <c r="BI8" s="101"/>
      <c r="BJ8" s="101"/>
      <c r="BK8" s="101" t="s">
        <v>146</v>
      </c>
      <c r="BL8" s="101"/>
      <c r="BM8" s="101" t="s">
        <v>146</v>
      </c>
      <c r="BN8" s="101"/>
      <c r="BO8" s="101" t="s">
        <v>146</v>
      </c>
      <c r="BP8" s="101"/>
      <c r="BQ8" s="101"/>
      <c r="BR8" s="101"/>
      <c r="BS8" s="101"/>
      <c r="BT8" s="101"/>
      <c r="BU8" s="101"/>
      <c r="BV8" s="101"/>
      <c r="BW8" s="101" t="s">
        <v>146</v>
      </c>
      <c r="BX8" s="101" t="s">
        <v>146</v>
      </c>
      <c r="BY8" s="101" t="s">
        <v>146</v>
      </c>
      <c r="BZ8" s="101" t="s">
        <v>146</v>
      </c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 t="s">
        <v>144</v>
      </c>
      <c r="CO8" s="101"/>
      <c r="CP8" s="101"/>
      <c r="CQ8" s="101"/>
      <c r="CR8" s="101"/>
      <c r="CS8" s="101" t="s">
        <v>146</v>
      </c>
      <c r="CT8" s="101"/>
      <c r="CU8" s="101"/>
      <c r="CV8" s="101"/>
      <c r="CW8" s="101"/>
      <c r="CX8" s="101"/>
      <c r="CY8" s="101" t="s">
        <v>146</v>
      </c>
      <c r="CZ8" s="101"/>
      <c r="DA8" s="101" t="s">
        <v>146</v>
      </c>
      <c r="DB8" s="101"/>
      <c r="DC8" s="101"/>
      <c r="DD8" s="101"/>
      <c r="DE8" s="101"/>
      <c r="DF8" s="101"/>
      <c r="DG8" s="101" t="s">
        <v>146</v>
      </c>
      <c r="DH8" s="101"/>
      <c r="DI8" s="101"/>
      <c r="DJ8" s="101"/>
      <c r="DK8" s="101"/>
      <c r="DL8" s="101" t="s">
        <v>146</v>
      </c>
      <c r="DM8" s="101" t="s">
        <v>146</v>
      </c>
      <c r="DN8" s="101"/>
      <c r="DO8" s="101" t="s">
        <v>146</v>
      </c>
      <c r="DP8" s="101" t="s">
        <v>146</v>
      </c>
      <c r="DQ8" s="101"/>
      <c r="DR8" s="101"/>
      <c r="DS8" s="101" t="s">
        <v>146</v>
      </c>
      <c r="DT8" s="101"/>
      <c r="DU8" s="99" t="s">
        <v>161</v>
      </c>
      <c r="DV8" s="47"/>
    </row>
    <row r="9" spans="1:126" ht="13.5" customHeight="1" x14ac:dyDescent="0.25">
      <c r="A9" s="87">
        <v>5</v>
      </c>
      <c r="B9" s="11" t="s">
        <v>147</v>
      </c>
      <c r="C9" s="11" t="s">
        <v>162</v>
      </c>
      <c r="D9" s="12" t="s">
        <v>163</v>
      </c>
      <c r="E9" s="94">
        <v>1001045380</v>
      </c>
      <c r="F9" s="11" t="s">
        <v>164</v>
      </c>
      <c r="G9" s="49" t="s">
        <v>138</v>
      </c>
      <c r="H9" s="13">
        <v>19</v>
      </c>
      <c r="I9" s="13">
        <v>1.6</v>
      </c>
      <c r="J9" s="13">
        <v>50</v>
      </c>
      <c r="K9" s="13" t="s">
        <v>289</v>
      </c>
      <c r="L9" s="13" t="s">
        <v>285</v>
      </c>
      <c r="M9" s="100" t="s">
        <v>165</v>
      </c>
      <c r="N9" s="100">
        <v>3</v>
      </c>
      <c r="O9" s="100" t="s">
        <v>141</v>
      </c>
      <c r="P9" s="101">
        <v>2</v>
      </c>
      <c r="Q9" s="101"/>
      <c r="R9" s="101"/>
      <c r="S9" s="101">
        <v>2</v>
      </c>
      <c r="T9" s="101"/>
      <c r="U9" s="101"/>
      <c r="V9" s="101">
        <v>9</v>
      </c>
      <c r="W9" s="101" t="s">
        <v>166</v>
      </c>
      <c r="X9" s="102">
        <v>44254</v>
      </c>
      <c r="Y9" s="101"/>
      <c r="Z9" s="101"/>
      <c r="AA9" s="101"/>
      <c r="AB9" s="101"/>
      <c r="AC9" s="101" t="s">
        <v>146</v>
      </c>
      <c r="AD9" s="101"/>
      <c r="AE9" s="101">
        <v>2</v>
      </c>
      <c r="AF9" s="101"/>
      <c r="AG9" s="101" t="s">
        <v>145</v>
      </c>
      <c r="AH9" s="101"/>
      <c r="AI9" s="101"/>
      <c r="AJ9" s="101"/>
      <c r="AK9" s="101"/>
      <c r="AL9" s="101"/>
      <c r="AM9" s="101"/>
      <c r="AN9" s="101"/>
      <c r="AO9" s="101"/>
      <c r="AP9" s="103"/>
      <c r="AQ9" s="101"/>
      <c r="AR9" s="101"/>
      <c r="AS9" s="101"/>
      <c r="AT9" s="101" t="s">
        <v>146</v>
      </c>
      <c r="AU9" s="101"/>
      <c r="AV9" s="101"/>
      <c r="AW9" s="101"/>
      <c r="AX9" s="101"/>
      <c r="AY9" s="101" t="s">
        <v>146</v>
      </c>
      <c r="AZ9" s="101"/>
      <c r="BA9" s="101"/>
      <c r="BB9" s="101" t="s">
        <v>146</v>
      </c>
      <c r="BC9" s="101"/>
      <c r="BD9" s="101"/>
      <c r="BE9" s="101" t="s">
        <v>146</v>
      </c>
      <c r="BF9" s="101"/>
      <c r="BG9" s="101"/>
      <c r="BH9" s="101"/>
      <c r="BI9" s="101"/>
      <c r="BJ9" s="101" t="s">
        <v>167</v>
      </c>
      <c r="BK9" s="101" t="s">
        <v>146</v>
      </c>
      <c r="BL9" s="101"/>
      <c r="BM9" s="101"/>
      <c r="BN9" s="101"/>
      <c r="BO9" s="101" t="s">
        <v>146</v>
      </c>
      <c r="BP9" s="101"/>
      <c r="BQ9" s="101"/>
      <c r="BR9" s="101"/>
      <c r="BS9" s="101" t="s">
        <v>146</v>
      </c>
      <c r="BT9" s="101"/>
      <c r="BU9" s="101"/>
      <c r="BV9" s="101"/>
      <c r="BW9" s="101" t="s">
        <v>146</v>
      </c>
      <c r="BX9" s="101"/>
      <c r="BY9" s="101"/>
      <c r="BZ9" s="101"/>
      <c r="CA9" s="101"/>
      <c r="CB9" s="101"/>
      <c r="CC9" s="101" t="s">
        <v>146</v>
      </c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 t="s">
        <v>144</v>
      </c>
      <c r="CO9" s="101"/>
      <c r="CP9" s="101"/>
      <c r="CQ9" s="101"/>
      <c r="CR9" s="101"/>
      <c r="CS9" s="101"/>
      <c r="CT9" s="101" t="s">
        <v>146</v>
      </c>
      <c r="CU9" s="101"/>
      <c r="CV9" s="101"/>
      <c r="CW9" s="101"/>
      <c r="CX9" s="101"/>
      <c r="CY9" s="101"/>
      <c r="CZ9" s="101"/>
      <c r="DA9" s="101"/>
      <c r="DB9" s="101"/>
      <c r="DC9" s="101" t="s">
        <v>146</v>
      </c>
      <c r="DD9" s="101"/>
      <c r="DE9" s="101"/>
      <c r="DF9" s="101"/>
      <c r="DG9" s="101" t="s">
        <v>146</v>
      </c>
      <c r="DH9" s="101"/>
      <c r="DI9" s="101"/>
      <c r="DJ9" s="101" t="s">
        <v>168</v>
      </c>
      <c r="DK9" s="101"/>
      <c r="DL9" s="101"/>
      <c r="DM9" s="101"/>
      <c r="DN9" s="101" t="s">
        <v>146</v>
      </c>
      <c r="DO9" s="101"/>
      <c r="DP9" s="101"/>
      <c r="DQ9" s="101"/>
      <c r="DR9" s="101"/>
      <c r="DS9" s="101"/>
      <c r="DT9" s="101" t="s">
        <v>146</v>
      </c>
      <c r="DU9" s="99"/>
      <c r="DV9" s="47"/>
    </row>
    <row r="10" spans="1:126" ht="13.5" customHeight="1" x14ac:dyDescent="0.25">
      <c r="A10" s="87">
        <v>6</v>
      </c>
      <c r="B10" s="10" t="s">
        <v>147</v>
      </c>
      <c r="C10" s="10" t="s">
        <v>169</v>
      </c>
      <c r="D10" s="10" t="s">
        <v>170</v>
      </c>
      <c r="E10" s="95">
        <v>1015483703</v>
      </c>
      <c r="F10" s="10" t="s">
        <v>169</v>
      </c>
      <c r="G10" s="49" t="s">
        <v>150</v>
      </c>
      <c r="H10" s="13">
        <v>21</v>
      </c>
      <c r="I10" s="13" t="s">
        <v>171</v>
      </c>
      <c r="J10" s="13">
        <v>57</v>
      </c>
      <c r="K10" s="13" t="s">
        <v>290</v>
      </c>
      <c r="L10" s="13" t="s">
        <v>285</v>
      </c>
      <c r="M10" s="100" t="s">
        <v>140</v>
      </c>
      <c r="N10" s="100">
        <v>3</v>
      </c>
      <c r="O10" s="100" t="s">
        <v>157</v>
      </c>
      <c r="P10" s="101"/>
      <c r="Q10" s="101"/>
      <c r="R10" s="101">
        <v>4</v>
      </c>
      <c r="S10" s="101">
        <v>20</v>
      </c>
      <c r="T10" s="101"/>
      <c r="U10" s="101">
        <v>1</v>
      </c>
      <c r="V10" s="101">
        <v>9</v>
      </c>
      <c r="W10" s="101" t="s">
        <v>143</v>
      </c>
      <c r="X10" s="102">
        <v>44254</v>
      </c>
      <c r="Y10" s="101"/>
      <c r="Z10" s="101"/>
      <c r="AA10" s="101"/>
      <c r="AB10" s="101" t="s">
        <v>146</v>
      </c>
      <c r="AC10" s="101"/>
      <c r="AD10" s="101"/>
      <c r="AE10" s="101"/>
      <c r="AF10" s="101"/>
      <c r="AG10" s="101" t="s">
        <v>145</v>
      </c>
      <c r="AH10" s="101"/>
      <c r="AI10" s="101"/>
      <c r="AJ10" s="101"/>
      <c r="AK10" s="101"/>
      <c r="AL10" s="101"/>
      <c r="AM10" s="101"/>
      <c r="AN10" s="101"/>
      <c r="AO10" s="101"/>
      <c r="AP10" s="103"/>
      <c r="AQ10" s="101"/>
      <c r="AR10" s="101" t="s">
        <v>146</v>
      </c>
      <c r="AS10" s="101"/>
      <c r="AT10" s="101"/>
      <c r="AU10" s="101"/>
      <c r="AV10" s="101"/>
      <c r="AW10" s="101"/>
      <c r="AX10" s="101"/>
      <c r="AY10" s="101" t="s">
        <v>146</v>
      </c>
      <c r="AZ10" s="101"/>
      <c r="BA10" s="101"/>
      <c r="BB10" s="101"/>
      <c r="BC10" s="101" t="s">
        <v>146</v>
      </c>
      <c r="BD10" s="101"/>
      <c r="BE10" s="101" t="s">
        <v>146</v>
      </c>
      <c r="BF10" s="101"/>
      <c r="BG10" s="101"/>
      <c r="BH10" s="101"/>
      <c r="BI10" s="101"/>
      <c r="BJ10" s="101"/>
      <c r="BK10" s="101"/>
      <c r="BL10" s="101" t="s">
        <v>146</v>
      </c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 t="s">
        <v>144</v>
      </c>
      <c r="CN10" s="101"/>
      <c r="CO10" s="101"/>
      <c r="CP10" s="101"/>
      <c r="CQ10" s="101"/>
      <c r="CR10" s="101"/>
      <c r="CS10" s="101"/>
      <c r="CT10" s="101" t="s">
        <v>144</v>
      </c>
      <c r="CU10" s="101"/>
      <c r="CV10" s="101"/>
      <c r="CW10" s="101"/>
      <c r="CX10" s="101"/>
      <c r="CY10" s="101"/>
      <c r="CZ10" s="101" t="s">
        <v>144</v>
      </c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 t="s">
        <v>144</v>
      </c>
      <c r="DO10" s="101"/>
      <c r="DP10" s="101"/>
      <c r="DQ10" s="101"/>
      <c r="DR10" s="101"/>
      <c r="DS10" s="101"/>
      <c r="DT10" s="101" t="s">
        <v>144</v>
      </c>
      <c r="DU10" s="99"/>
      <c r="DV10" s="47"/>
    </row>
    <row r="11" spans="1:126" ht="13.5" customHeight="1" thickBot="1" x14ac:dyDescent="0.3">
      <c r="A11" s="88">
        <v>7</v>
      </c>
      <c r="B11" s="89" t="s">
        <v>147</v>
      </c>
      <c r="C11" s="89" t="s">
        <v>172</v>
      </c>
      <c r="D11" s="90" t="s">
        <v>173</v>
      </c>
      <c r="E11" s="96">
        <v>1073519061</v>
      </c>
      <c r="F11" s="89" t="s">
        <v>172</v>
      </c>
      <c r="G11" s="91" t="s">
        <v>150</v>
      </c>
      <c r="H11" s="92">
        <v>24</v>
      </c>
      <c r="I11" s="92" t="s">
        <v>171</v>
      </c>
      <c r="J11" s="92">
        <v>61</v>
      </c>
      <c r="K11" s="92" t="s">
        <v>291</v>
      </c>
      <c r="L11" s="92" t="s">
        <v>285</v>
      </c>
      <c r="M11" s="107" t="s">
        <v>140</v>
      </c>
      <c r="N11" s="107">
        <v>3</v>
      </c>
      <c r="O11" s="107" t="s">
        <v>174</v>
      </c>
      <c r="P11" s="108"/>
      <c r="Q11" s="108"/>
      <c r="R11" s="108">
        <v>7</v>
      </c>
      <c r="S11" s="108"/>
      <c r="T11" s="108">
        <v>3</v>
      </c>
      <c r="U11" s="108"/>
      <c r="V11" s="108">
        <v>9</v>
      </c>
      <c r="W11" s="108" t="s">
        <v>166</v>
      </c>
      <c r="X11" s="109">
        <v>44256</v>
      </c>
      <c r="Y11" s="108"/>
      <c r="Z11" s="108"/>
      <c r="AA11" s="108"/>
      <c r="AB11" s="108" t="s">
        <v>146</v>
      </c>
      <c r="AC11" s="108" t="s">
        <v>146</v>
      </c>
      <c r="AD11" s="108"/>
      <c r="AE11" s="108">
        <v>5</v>
      </c>
      <c r="AF11" s="108">
        <v>3</v>
      </c>
      <c r="AG11" s="108" t="s">
        <v>145</v>
      </c>
      <c r="AH11" s="108"/>
      <c r="AI11" s="108"/>
      <c r="AJ11" s="108"/>
      <c r="AK11" s="108"/>
      <c r="AL11" s="108"/>
      <c r="AM11" s="108"/>
      <c r="AN11" s="108"/>
      <c r="AO11" s="108"/>
      <c r="AP11" s="110"/>
      <c r="AQ11" s="108"/>
      <c r="AR11" s="108"/>
      <c r="AS11" s="108"/>
      <c r="AT11" s="108" t="s">
        <v>146</v>
      </c>
      <c r="AU11" s="108"/>
      <c r="AV11" s="108"/>
      <c r="AW11" s="108"/>
      <c r="AX11" s="108"/>
      <c r="AY11" s="108" t="s">
        <v>146</v>
      </c>
      <c r="AZ11" s="108"/>
      <c r="BA11" s="108"/>
      <c r="BB11" s="108"/>
      <c r="BC11" s="108" t="s">
        <v>146</v>
      </c>
      <c r="BD11" s="108"/>
      <c r="BE11" s="108"/>
      <c r="BF11" s="108" t="s">
        <v>146</v>
      </c>
      <c r="BG11" s="108"/>
      <c r="BH11" s="108"/>
      <c r="BI11" s="108"/>
      <c r="BJ11" s="108"/>
      <c r="BK11" s="108" t="s">
        <v>146</v>
      </c>
      <c r="BL11" s="108"/>
      <c r="BM11" s="108"/>
      <c r="BN11" s="108"/>
      <c r="BO11" s="108"/>
      <c r="BP11" s="108"/>
      <c r="BQ11" s="108"/>
      <c r="BR11" s="108"/>
      <c r="BS11" s="108" t="s">
        <v>146</v>
      </c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 t="s">
        <v>146</v>
      </c>
      <c r="CF11" s="108"/>
      <c r="CG11" s="108"/>
      <c r="CH11" s="108" t="s">
        <v>146</v>
      </c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 t="s">
        <v>146</v>
      </c>
      <c r="CW11" s="108"/>
      <c r="CX11" s="108"/>
      <c r="CY11" s="108"/>
      <c r="CZ11" s="108" t="s">
        <v>146</v>
      </c>
      <c r="DA11" s="108"/>
      <c r="DB11" s="108"/>
      <c r="DC11" s="108"/>
      <c r="DD11" s="108"/>
      <c r="DE11" s="108"/>
      <c r="DF11" s="108"/>
      <c r="DG11" s="108" t="s">
        <v>146</v>
      </c>
      <c r="DH11" s="108"/>
      <c r="DI11" s="108"/>
      <c r="DJ11" s="108"/>
      <c r="DK11" s="108" t="s">
        <v>146</v>
      </c>
      <c r="DL11" s="108"/>
      <c r="DM11" s="108"/>
      <c r="DN11" s="108" t="s">
        <v>146</v>
      </c>
      <c r="DO11" s="108"/>
      <c r="DP11" s="108"/>
      <c r="DQ11" s="108"/>
      <c r="DR11" s="108"/>
      <c r="DS11" s="108"/>
      <c r="DT11" s="108" t="s">
        <v>146</v>
      </c>
      <c r="DU11" s="111"/>
      <c r="DV11" s="47"/>
    </row>
  </sheetData>
  <sheetProtection algorithmName="SHA-512" hashValue="qBMOjhK8pbAwhkTFh9om3EJUh6iXYLIq8iM0M+SBD3C8+JbczvdcNuT/63soPX8jkysjYNurglY5AOB8AJPbfA==" saltValue="A6PkTmsJVQj+YGV9KfZ5Rg==" spinCount="100000" sheet="1" objects="1" scenarios="1"/>
  <autoFilter ref="A2:DU11"/>
  <mergeCells count="33">
    <mergeCell ref="A1:AO1"/>
    <mergeCell ref="P2:R2"/>
    <mergeCell ref="S2:U2"/>
    <mergeCell ref="Y2:AA2"/>
    <mergeCell ref="AB2:AD2"/>
    <mergeCell ref="AE2:AF2"/>
    <mergeCell ref="AG2:AK2"/>
    <mergeCell ref="DM2:DN2"/>
    <mergeCell ref="DO2:DR2"/>
    <mergeCell ref="DS2:DT2"/>
    <mergeCell ref="AL2:AO2"/>
    <mergeCell ref="AQ2:AU2"/>
    <mergeCell ref="AV2:AY2"/>
    <mergeCell ref="AZ2:BC2"/>
    <mergeCell ref="BD2:BF2"/>
    <mergeCell ref="BG2:BJ2"/>
    <mergeCell ref="BK2:BL2"/>
    <mergeCell ref="CM2:CR2"/>
    <mergeCell ref="CS2:CX2"/>
    <mergeCell ref="CY2:DE2"/>
    <mergeCell ref="DF2:DH2"/>
    <mergeCell ref="DI2:DL2"/>
    <mergeCell ref="CA3:CB3"/>
    <mergeCell ref="CF3:CG3"/>
    <mergeCell ref="CI3:CJ3"/>
    <mergeCell ref="CK3:CL3"/>
    <mergeCell ref="BM3:BN3"/>
    <mergeCell ref="BO3:BP3"/>
    <mergeCell ref="BQ3:BR3"/>
    <mergeCell ref="BS3:BT3"/>
    <mergeCell ref="BU3:BV3"/>
    <mergeCell ref="BW3:BX3"/>
    <mergeCell ref="BY3:BZ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Hoja1!$B$1:$B$9</xm:f>
          </x14:formula1>
          <xm:sqref>O5:O11</xm:sqref>
        </x14:dataValidation>
        <x14:dataValidation type="list" allowBlank="1" showErrorMessage="1">
          <x14:formula1>
            <xm:f>Hoja1!$C$2:$C$3</xm:f>
          </x14:formula1>
          <xm:sqref>G5:G11</xm:sqref>
        </x14:dataValidation>
        <x14:dataValidation type="list" allowBlank="1" showErrorMessage="1">
          <x14:formula1>
            <xm:f>Hoja1!$E$2:$E$6</xm:f>
          </x14:formula1>
          <xm:sqref>N5:N11</xm:sqref>
        </x14:dataValidation>
        <x14:dataValidation type="list" allowBlank="1" showErrorMessage="1">
          <x14:formula1>
            <xm:f>Hoja1!$D$2:$D$3</xm:f>
          </x14:formula1>
          <xm:sqref>M5:M11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9"/>
  <sheetViews>
    <sheetView zoomScale="75" zoomScaleNormal="75" workbookViewId="0">
      <selection activeCell="J10" sqref="J10"/>
    </sheetView>
  </sheetViews>
  <sheetFormatPr baseColWidth="10" defaultColWidth="12.625" defaultRowHeight="15" customHeight="1" x14ac:dyDescent="0.2"/>
  <cols>
    <col min="1" max="1" width="28" customWidth="1"/>
    <col min="2" max="2" width="31.625" customWidth="1"/>
    <col min="3" max="3" width="19.375" customWidth="1"/>
    <col min="4" max="4" width="12" customWidth="1"/>
    <col min="5" max="5" width="9.375" customWidth="1"/>
    <col min="6" max="6" width="12.125" customWidth="1"/>
    <col min="7" max="22" width="9.375" customWidth="1"/>
    <col min="23" max="23" width="11.125" customWidth="1"/>
    <col min="24" max="27" width="9.375" customWidth="1"/>
  </cols>
  <sheetData>
    <row r="1" spans="1:2" x14ac:dyDescent="0.25">
      <c r="A1" s="44" t="s">
        <v>189</v>
      </c>
      <c r="B1" s="43">
        <v>7</v>
      </c>
    </row>
    <row r="3" spans="1:2" x14ac:dyDescent="0.2">
      <c r="A3" s="45" t="s">
        <v>190</v>
      </c>
      <c r="B3" s="43">
        <v>7</v>
      </c>
    </row>
    <row r="5" spans="1:2" x14ac:dyDescent="0.25">
      <c r="A5" s="128" t="s">
        <v>191</v>
      </c>
      <c r="B5" s="129"/>
    </row>
    <row r="6" spans="1:2" x14ac:dyDescent="0.25">
      <c r="A6" s="19" t="s">
        <v>192</v>
      </c>
      <c r="B6" s="19">
        <v>4</v>
      </c>
    </row>
    <row r="7" spans="1:2" x14ac:dyDescent="0.25">
      <c r="A7" s="19" t="s">
        <v>193</v>
      </c>
      <c r="B7" s="19">
        <v>3</v>
      </c>
    </row>
    <row r="9" spans="1:2" x14ac:dyDescent="0.2">
      <c r="A9" s="137" t="s">
        <v>8</v>
      </c>
      <c r="B9" s="129"/>
    </row>
    <row r="10" spans="1:2" x14ac:dyDescent="0.25">
      <c r="A10" s="20" t="s">
        <v>194</v>
      </c>
      <c r="B10" s="19">
        <v>1</v>
      </c>
    </row>
    <row r="11" spans="1:2" x14ac:dyDescent="0.25">
      <c r="A11" s="20" t="s">
        <v>195</v>
      </c>
      <c r="B11" s="19">
        <v>5</v>
      </c>
    </row>
    <row r="12" spans="1:2" x14ac:dyDescent="0.25">
      <c r="A12" s="20" t="s">
        <v>196</v>
      </c>
      <c r="B12" s="19"/>
    </row>
    <row r="13" spans="1:2" x14ac:dyDescent="0.25">
      <c r="A13" s="20" t="s">
        <v>197</v>
      </c>
      <c r="B13" s="19"/>
    </row>
    <row r="14" spans="1:2" x14ac:dyDescent="0.25">
      <c r="A14" s="20" t="s">
        <v>198</v>
      </c>
      <c r="B14" s="19">
        <v>1</v>
      </c>
    </row>
    <row r="15" spans="1:2" x14ac:dyDescent="0.25">
      <c r="A15" s="20" t="s">
        <v>199</v>
      </c>
      <c r="B15" s="19"/>
    </row>
    <row r="17" spans="1:2" x14ac:dyDescent="0.2">
      <c r="A17" s="137" t="s">
        <v>11</v>
      </c>
      <c r="B17" s="129"/>
    </row>
    <row r="18" spans="1:2" x14ac:dyDescent="0.2">
      <c r="A18" s="21" t="s">
        <v>200</v>
      </c>
      <c r="B18" s="21" t="s">
        <v>201</v>
      </c>
    </row>
    <row r="19" spans="1:2" x14ac:dyDescent="0.2">
      <c r="A19" s="22" t="s">
        <v>202</v>
      </c>
      <c r="B19" s="22"/>
    </row>
    <row r="20" spans="1:2" x14ac:dyDescent="0.2">
      <c r="A20" s="22" t="s">
        <v>203</v>
      </c>
      <c r="B20" s="22">
        <v>6</v>
      </c>
    </row>
    <row r="21" spans="1:2" ht="33.75" customHeight="1" x14ac:dyDescent="0.2">
      <c r="A21" s="22" t="s">
        <v>204</v>
      </c>
      <c r="B21" s="22">
        <v>1</v>
      </c>
    </row>
    <row r="22" spans="1:2" ht="15.75" customHeight="1" x14ac:dyDescent="0.2">
      <c r="A22" s="22" t="s">
        <v>205</v>
      </c>
      <c r="B22" s="22"/>
    </row>
    <row r="23" spans="1:2" ht="15.75" customHeight="1" x14ac:dyDescent="0.2">
      <c r="A23" s="22" t="s">
        <v>206</v>
      </c>
      <c r="B23" s="22"/>
    </row>
    <row r="24" spans="1:2" ht="15.75" customHeight="1" x14ac:dyDescent="0.2">
      <c r="A24" s="22" t="s">
        <v>207</v>
      </c>
      <c r="B24" s="22"/>
    </row>
    <row r="25" spans="1:2" ht="15.75" customHeight="1" x14ac:dyDescent="0.2"/>
    <row r="26" spans="1:2" ht="15.75" customHeight="1" x14ac:dyDescent="0.2">
      <c r="A26" s="18"/>
    </row>
    <row r="27" spans="1:2" ht="15.75" customHeight="1" x14ac:dyDescent="0.2">
      <c r="A27" s="137" t="s">
        <v>208</v>
      </c>
      <c r="B27" s="129"/>
    </row>
    <row r="28" spans="1:2" ht="15.75" customHeight="1" x14ac:dyDescent="0.2">
      <c r="A28" s="23" t="s">
        <v>209</v>
      </c>
      <c r="B28" s="24">
        <v>0</v>
      </c>
    </row>
    <row r="29" spans="1:2" ht="15.75" customHeight="1" x14ac:dyDescent="0.25">
      <c r="A29" s="20" t="s">
        <v>210</v>
      </c>
      <c r="B29" s="19">
        <v>0</v>
      </c>
    </row>
    <row r="30" spans="1:2" ht="15.75" customHeight="1" x14ac:dyDescent="0.25">
      <c r="A30" s="20" t="s">
        <v>211</v>
      </c>
      <c r="B30" s="19">
        <v>0</v>
      </c>
    </row>
    <row r="31" spans="1:2" ht="15.75" customHeight="1" x14ac:dyDescent="0.25">
      <c r="A31" s="20" t="s">
        <v>142</v>
      </c>
      <c r="B31" s="19">
        <v>7</v>
      </c>
    </row>
    <row r="32" spans="1:2" ht="15.75" customHeight="1" x14ac:dyDescent="0.25">
      <c r="A32" s="20" t="s">
        <v>212</v>
      </c>
      <c r="B32" s="19">
        <v>0</v>
      </c>
    </row>
    <row r="33" spans="1:2" ht="15.75" customHeight="1" x14ac:dyDescent="0.25">
      <c r="A33" s="20" t="s">
        <v>213</v>
      </c>
      <c r="B33" s="19">
        <v>0</v>
      </c>
    </row>
    <row r="34" spans="1:2" ht="15.75" customHeight="1" x14ac:dyDescent="0.25">
      <c r="A34" s="20" t="s">
        <v>214</v>
      </c>
      <c r="B34" s="19">
        <v>0</v>
      </c>
    </row>
    <row r="35" spans="1:2" ht="15.75" customHeight="1" x14ac:dyDescent="0.25">
      <c r="A35" s="20" t="s">
        <v>215</v>
      </c>
      <c r="B35" s="19">
        <v>0</v>
      </c>
    </row>
    <row r="36" spans="1:2" ht="15.75" customHeight="1" x14ac:dyDescent="0.25">
      <c r="A36" s="20" t="s">
        <v>216</v>
      </c>
      <c r="B36" s="19">
        <v>0</v>
      </c>
    </row>
    <row r="37" spans="1:2" ht="15.75" customHeight="1" x14ac:dyDescent="0.25">
      <c r="A37" s="20" t="s">
        <v>217</v>
      </c>
      <c r="B37" s="19">
        <v>0</v>
      </c>
    </row>
    <row r="38" spans="1:2" ht="15.75" customHeight="1" x14ac:dyDescent="0.25">
      <c r="A38" s="18"/>
      <c r="B38" s="25"/>
    </row>
    <row r="39" spans="1:2" ht="33.75" customHeight="1" x14ac:dyDescent="0.2">
      <c r="A39" s="138" t="s">
        <v>218</v>
      </c>
      <c r="B39" s="129"/>
    </row>
    <row r="40" spans="1:2" ht="15.75" customHeight="1" x14ac:dyDescent="0.25">
      <c r="A40" s="20" t="s">
        <v>219</v>
      </c>
      <c r="B40" s="19">
        <v>1</v>
      </c>
    </row>
    <row r="41" spans="1:2" ht="15.75" customHeight="1" x14ac:dyDescent="0.25">
      <c r="A41" s="20" t="s">
        <v>220</v>
      </c>
      <c r="B41" s="19"/>
    </row>
    <row r="42" spans="1:2" ht="15.75" customHeight="1" x14ac:dyDescent="0.25">
      <c r="A42" s="20" t="s">
        <v>221</v>
      </c>
      <c r="B42" s="19">
        <v>1</v>
      </c>
    </row>
    <row r="43" spans="1:2" ht="15.75" customHeight="1" x14ac:dyDescent="0.2">
      <c r="A43" s="18"/>
    </row>
    <row r="44" spans="1:2" ht="15.75" customHeight="1" x14ac:dyDescent="0.2">
      <c r="A44" s="137" t="s">
        <v>222</v>
      </c>
      <c r="B44" s="129"/>
    </row>
    <row r="45" spans="1:2" ht="15.75" customHeight="1" x14ac:dyDescent="0.25">
      <c r="A45" s="20" t="s">
        <v>223</v>
      </c>
      <c r="B45" s="19">
        <v>3</v>
      </c>
    </row>
    <row r="46" spans="1:2" ht="15.75" customHeight="1" x14ac:dyDescent="0.25">
      <c r="A46" s="20" t="s">
        <v>224</v>
      </c>
      <c r="B46" s="19">
        <v>2</v>
      </c>
    </row>
    <row r="47" spans="1:2" ht="15.75" customHeight="1" x14ac:dyDescent="0.25">
      <c r="A47" s="20" t="s">
        <v>225</v>
      </c>
      <c r="B47" s="19"/>
    </row>
    <row r="48" spans="1:2" ht="15.75" customHeight="1" x14ac:dyDescent="0.25">
      <c r="A48" s="18"/>
      <c r="B48" s="25"/>
    </row>
    <row r="49" spans="1:3" ht="15.75" customHeight="1" x14ac:dyDescent="0.2">
      <c r="A49" s="137" t="s">
        <v>226</v>
      </c>
      <c r="B49" s="129"/>
    </row>
    <row r="50" spans="1:3" ht="15.75" customHeight="1" x14ac:dyDescent="0.25">
      <c r="A50" s="20" t="s">
        <v>227</v>
      </c>
      <c r="B50" s="19"/>
    </row>
    <row r="51" spans="1:3" ht="15.75" customHeight="1" x14ac:dyDescent="0.25">
      <c r="A51" s="20" t="s">
        <v>228</v>
      </c>
      <c r="B51" s="19">
        <v>1</v>
      </c>
    </row>
    <row r="52" spans="1:3" ht="15.75" customHeight="1" x14ac:dyDescent="0.25">
      <c r="A52" s="20" t="s">
        <v>229</v>
      </c>
      <c r="B52" s="19"/>
    </row>
    <row r="53" spans="1:3" ht="15.75" customHeight="1" x14ac:dyDescent="0.25">
      <c r="A53" s="20" t="s">
        <v>230</v>
      </c>
      <c r="B53" s="19">
        <v>6</v>
      </c>
    </row>
    <row r="54" spans="1:3" ht="15.75" customHeight="1" x14ac:dyDescent="0.25">
      <c r="A54" s="18"/>
      <c r="B54" s="25"/>
    </row>
    <row r="55" spans="1:3" ht="15.75" customHeight="1" x14ac:dyDescent="0.2">
      <c r="A55" s="137" t="s">
        <v>231</v>
      </c>
      <c r="B55" s="129"/>
    </row>
    <row r="56" spans="1:3" ht="15.75" customHeight="1" x14ac:dyDescent="0.25">
      <c r="A56" s="20" t="s">
        <v>232</v>
      </c>
      <c r="B56" s="19">
        <v>2</v>
      </c>
    </row>
    <row r="57" spans="1:3" ht="15.75" customHeight="1" x14ac:dyDescent="0.25">
      <c r="A57" s="20" t="s">
        <v>233</v>
      </c>
      <c r="B57" s="19"/>
    </row>
    <row r="58" spans="1:3" ht="15.75" customHeight="1" x14ac:dyDescent="0.25">
      <c r="A58" s="20" t="s">
        <v>234</v>
      </c>
      <c r="B58" s="19"/>
    </row>
    <row r="59" spans="1:3" ht="15.75" customHeight="1" x14ac:dyDescent="0.25">
      <c r="A59" s="20" t="s">
        <v>235</v>
      </c>
      <c r="B59" s="19">
        <v>5</v>
      </c>
    </row>
    <row r="60" spans="1:3" ht="15.75" customHeight="1" x14ac:dyDescent="0.25">
      <c r="A60" s="18"/>
      <c r="B60" s="25"/>
    </row>
    <row r="61" spans="1:3" ht="15.75" customHeight="1" x14ac:dyDescent="0.2">
      <c r="A61" s="137" t="s">
        <v>236</v>
      </c>
      <c r="B61" s="129"/>
      <c r="C61" s="26"/>
    </row>
    <row r="62" spans="1:3" ht="15.75" customHeight="1" x14ac:dyDescent="0.25">
      <c r="A62" s="20" t="s">
        <v>237</v>
      </c>
      <c r="B62" s="19"/>
    </row>
    <row r="63" spans="1:3" ht="15.75" customHeight="1" x14ac:dyDescent="0.25">
      <c r="A63" s="20" t="s">
        <v>238</v>
      </c>
      <c r="B63" s="19">
        <v>6</v>
      </c>
    </row>
    <row r="64" spans="1:3" ht="15.75" customHeight="1" x14ac:dyDescent="0.25">
      <c r="A64" s="20" t="s">
        <v>239</v>
      </c>
      <c r="B64" s="19">
        <v>1</v>
      </c>
    </row>
    <row r="65" spans="1:27" ht="15.75" customHeight="1" x14ac:dyDescent="0.25">
      <c r="A65" s="18"/>
      <c r="B65" s="25"/>
    </row>
    <row r="66" spans="1:27" ht="15.75" customHeight="1" x14ac:dyDescent="0.25">
      <c r="A66" s="18"/>
      <c r="B66" s="25"/>
    </row>
    <row r="67" spans="1:27" ht="15.75" customHeight="1" x14ac:dyDescent="0.2">
      <c r="A67" s="137" t="s">
        <v>240</v>
      </c>
      <c r="B67" s="129"/>
    </row>
    <row r="68" spans="1:27" ht="15.75" customHeight="1" x14ac:dyDescent="0.25">
      <c r="A68" s="20" t="s">
        <v>241</v>
      </c>
      <c r="B68" s="19"/>
    </row>
    <row r="69" spans="1:27" ht="15.75" customHeight="1" x14ac:dyDescent="0.25">
      <c r="A69" s="20" t="s">
        <v>242</v>
      </c>
      <c r="B69" s="19"/>
    </row>
    <row r="70" spans="1:27" ht="15.75" customHeight="1" x14ac:dyDescent="0.25">
      <c r="A70" s="20" t="s">
        <v>243</v>
      </c>
      <c r="B70" s="19"/>
    </row>
    <row r="71" spans="1:27" ht="15.75" customHeight="1" x14ac:dyDescent="0.25">
      <c r="A71" s="20" t="s">
        <v>244</v>
      </c>
      <c r="B71" s="19"/>
    </row>
    <row r="72" spans="1:27" ht="15.75" customHeight="1" x14ac:dyDescent="0.25">
      <c r="A72" s="20" t="s">
        <v>245</v>
      </c>
      <c r="B72" s="19" t="s">
        <v>292</v>
      </c>
    </row>
    <row r="73" spans="1:27" ht="15.75" customHeight="1" x14ac:dyDescent="0.2">
      <c r="A73" s="18"/>
    </row>
    <row r="74" spans="1:27" ht="15.75" customHeight="1" x14ac:dyDescent="0.2">
      <c r="A74" s="18"/>
    </row>
    <row r="75" spans="1:27" ht="15.75" customHeight="1" x14ac:dyDescent="0.2">
      <c r="A75" s="138" t="s">
        <v>246</v>
      </c>
      <c r="B75" s="129"/>
    </row>
    <row r="76" spans="1:27" ht="15.75" customHeight="1" x14ac:dyDescent="0.25">
      <c r="A76" s="22" t="s">
        <v>247</v>
      </c>
      <c r="B76" s="19">
        <v>6</v>
      </c>
    </row>
    <row r="77" spans="1:27" ht="15.75" customHeight="1" x14ac:dyDescent="0.25">
      <c r="A77" s="22" t="s">
        <v>248</v>
      </c>
      <c r="B77" s="19">
        <v>1</v>
      </c>
    </row>
    <row r="78" spans="1:27" ht="15.75" customHeight="1" x14ac:dyDescent="0.2"/>
    <row r="79" spans="1:27" ht="15.75" customHeight="1" x14ac:dyDescent="0.2">
      <c r="A79" s="139"/>
      <c r="B79" s="140"/>
    </row>
    <row r="80" spans="1:27" ht="19.5" customHeight="1" x14ac:dyDescent="0.2">
      <c r="A80" s="27"/>
      <c r="B80" s="141" t="s">
        <v>249</v>
      </c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33"/>
    </row>
    <row r="81" spans="1:27" ht="15.75" customHeight="1" x14ac:dyDescent="0.2">
      <c r="A81" s="28"/>
      <c r="B81" s="143" t="s">
        <v>84</v>
      </c>
      <c r="C81" s="133"/>
      <c r="D81" s="143" t="s">
        <v>85</v>
      </c>
      <c r="E81" s="133"/>
      <c r="F81" s="143" t="s">
        <v>86</v>
      </c>
      <c r="G81" s="133"/>
      <c r="H81" s="136" t="s">
        <v>87</v>
      </c>
      <c r="I81" s="133"/>
      <c r="J81" s="136" t="s">
        <v>88</v>
      </c>
      <c r="K81" s="133"/>
      <c r="L81" s="136" t="s">
        <v>89</v>
      </c>
      <c r="M81" s="133"/>
      <c r="N81" s="136" t="s">
        <v>90</v>
      </c>
      <c r="O81" s="133"/>
      <c r="P81" s="136" t="s">
        <v>91</v>
      </c>
      <c r="Q81" s="133"/>
      <c r="R81" s="144" t="s">
        <v>92</v>
      </c>
      <c r="S81" s="144" t="s">
        <v>93</v>
      </c>
      <c r="T81" s="144" t="s">
        <v>94</v>
      </c>
      <c r="U81" s="136" t="s">
        <v>95</v>
      </c>
      <c r="V81" s="133"/>
      <c r="W81" s="144" t="s">
        <v>96</v>
      </c>
      <c r="X81" s="136" t="s">
        <v>97</v>
      </c>
      <c r="Y81" s="133"/>
      <c r="Z81" s="136" t="s">
        <v>98</v>
      </c>
      <c r="AA81" s="133"/>
    </row>
    <row r="82" spans="1:27" ht="15.75" customHeight="1" x14ac:dyDescent="0.25">
      <c r="A82" s="29" t="s">
        <v>250</v>
      </c>
      <c r="B82" s="30" t="s">
        <v>132</v>
      </c>
      <c r="C82" s="30" t="s">
        <v>133</v>
      </c>
      <c r="D82" s="30" t="s">
        <v>132</v>
      </c>
      <c r="E82" s="30" t="s">
        <v>133</v>
      </c>
      <c r="F82" s="30" t="s">
        <v>132</v>
      </c>
      <c r="G82" s="30" t="s">
        <v>133</v>
      </c>
      <c r="H82" s="30" t="s">
        <v>132</v>
      </c>
      <c r="I82" s="30" t="s">
        <v>133</v>
      </c>
      <c r="J82" s="30" t="s">
        <v>132</v>
      </c>
      <c r="K82" s="30" t="s">
        <v>133</v>
      </c>
      <c r="L82" s="30" t="s">
        <v>132</v>
      </c>
      <c r="M82" s="30" t="s">
        <v>133</v>
      </c>
      <c r="N82" s="30" t="s">
        <v>132</v>
      </c>
      <c r="O82" s="30" t="s">
        <v>133</v>
      </c>
      <c r="P82" s="30" t="s">
        <v>132</v>
      </c>
      <c r="Q82" s="30" t="s">
        <v>133</v>
      </c>
      <c r="R82" s="145"/>
      <c r="S82" s="145"/>
      <c r="T82" s="145"/>
      <c r="U82" s="30" t="s">
        <v>132</v>
      </c>
      <c r="V82" s="30" t="s">
        <v>133</v>
      </c>
      <c r="W82" s="145"/>
      <c r="X82" s="30" t="s">
        <v>132</v>
      </c>
      <c r="Y82" s="30" t="s">
        <v>133</v>
      </c>
      <c r="Z82" s="30" t="s">
        <v>132</v>
      </c>
      <c r="AA82" s="30" t="s">
        <v>133</v>
      </c>
    </row>
    <row r="83" spans="1:27" ht="15.75" customHeight="1" x14ac:dyDescent="0.25">
      <c r="A83" s="31">
        <v>1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8">
        <v>1</v>
      </c>
      <c r="M83" s="8">
        <v>1</v>
      </c>
      <c r="N83" s="8">
        <v>1</v>
      </c>
      <c r="O83" s="8">
        <v>1</v>
      </c>
      <c r="P83" s="7">
        <v>1</v>
      </c>
      <c r="Q83" s="7">
        <v>1</v>
      </c>
      <c r="R83" s="7">
        <v>1</v>
      </c>
      <c r="S83" s="7"/>
      <c r="T83" s="7"/>
      <c r="U83" s="7"/>
      <c r="V83" s="7"/>
      <c r="W83" s="8">
        <v>1</v>
      </c>
      <c r="X83" s="8">
        <v>1</v>
      </c>
      <c r="Y83" s="8">
        <v>1</v>
      </c>
      <c r="Z83" s="7"/>
      <c r="AA83" s="7"/>
    </row>
    <row r="84" spans="1:27" ht="15.75" customHeight="1" x14ac:dyDescent="0.25">
      <c r="A84" s="31">
        <v>2</v>
      </c>
      <c r="B84" s="7"/>
      <c r="C84" s="7"/>
      <c r="D84" s="7"/>
      <c r="E84" s="7"/>
      <c r="F84" s="7"/>
      <c r="G84" s="7"/>
      <c r="H84" s="8">
        <v>1</v>
      </c>
      <c r="I84" s="7"/>
      <c r="J84" s="7"/>
      <c r="K84" s="7"/>
      <c r="L84" s="7"/>
      <c r="M84" s="7"/>
      <c r="N84" s="7"/>
      <c r="O84" s="7"/>
      <c r="P84" s="7"/>
      <c r="Q84" s="7"/>
      <c r="R84" s="7">
        <v>1</v>
      </c>
      <c r="S84" s="7">
        <v>1</v>
      </c>
      <c r="T84" s="7"/>
      <c r="U84" s="7"/>
      <c r="V84" s="7"/>
      <c r="W84" s="7"/>
      <c r="X84" s="7"/>
      <c r="Y84" s="7"/>
      <c r="Z84" s="14"/>
      <c r="AA84" s="7"/>
    </row>
    <row r="85" spans="1:27" ht="15.75" customHeight="1" x14ac:dyDescent="0.25">
      <c r="A85" s="31">
        <v>3</v>
      </c>
      <c r="B85" s="7"/>
      <c r="C85" s="7"/>
      <c r="D85" s="7"/>
      <c r="E85" s="7"/>
      <c r="F85" s="7"/>
      <c r="G85" s="7"/>
      <c r="H85" s="8">
        <v>1</v>
      </c>
      <c r="I85" s="7"/>
      <c r="J85" s="7"/>
      <c r="K85" s="7"/>
      <c r="L85" s="7"/>
      <c r="M85" s="7"/>
      <c r="N85" s="8">
        <v>1</v>
      </c>
      <c r="O85" s="8">
        <v>1</v>
      </c>
      <c r="P85" s="7"/>
      <c r="Q85" s="7"/>
      <c r="R85" s="7">
        <v>1</v>
      </c>
      <c r="S85" s="7"/>
      <c r="T85" s="7"/>
      <c r="U85" s="7"/>
      <c r="V85" s="7"/>
      <c r="W85" s="8">
        <v>1</v>
      </c>
      <c r="X85" s="8">
        <v>1</v>
      </c>
      <c r="Y85" s="8">
        <v>1</v>
      </c>
      <c r="Z85" s="7"/>
      <c r="AA85" s="7"/>
    </row>
    <row r="86" spans="1:27" ht="15.75" customHeight="1" x14ac:dyDescent="0.25">
      <c r="A86" s="31">
        <v>4</v>
      </c>
      <c r="B86" s="8">
        <v>1</v>
      </c>
      <c r="C86" s="31"/>
      <c r="D86" s="8">
        <v>1</v>
      </c>
      <c r="E86" s="31"/>
      <c r="F86" s="31"/>
      <c r="G86" s="31"/>
      <c r="H86" s="7"/>
      <c r="I86" s="31"/>
      <c r="J86" s="31"/>
      <c r="K86" s="31"/>
      <c r="L86" s="8">
        <v>1</v>
      </c>
      <c r="M86" s="8">
        <v>1</v>
      </c>
      <c r="N86" s="8">
        <v>1</v>
      </c>
      <c r="O86" s="8">
        <v>1</v>
      </c>
      <c r="P86" s="31"/>
      <c r="Q86" s="31"/>
      <c r="R86" s="31"/>
      <c r="S86" s="31"/>
      <c r="T86" s="31"/>
      <c r="U86" s="31"/>
      <c r="V86" s="31"/>
      <c r="W86" s="7"/>
      <c r="X86" s="31"/>
      <c r="Y86" s="31"/>
      <c r="Z86" s="31"/>
      <c r="AA86" s="31"/>
    </row>
    <row r="87" spans="1:27" ht="15.75" customHeight="1" x14ac:dyDescent="0.25">
      <c r="A87" s="31">
        <v>5</v>
      </c>
      <c r="B87" s="7"/>
      <c r="C87" s="31"/>
      <c r="D87" s="8">
        <v>1</v>
      </c>
      <c r="E87" s="31"/>
      <c r="F87" s="31"/>
      <c r="G87" s="31"/>
      <c r="H87" s="8">
        <v>1</v>
      </c>
      <c r="I87" s="31"/>
      <c r="J87" s="31"/>
      <c r="K87" s="31"/>
      <c r="L87" s="8">
        <v>1</v>
      </c>
      <c r="M87" s="31"/>
      <c r="N87" s="31"/>
      <c r="O87" s="31"/>
      <c r="P87" s="31"/>
      <c r="Q87" s="31"/>
      <c r="R87" s="31">
        <v>1</v>
      </c>
      <c r="S87" s="31"/>
      <c r="T87" s="31"/>
      <c r="U87" s="31"/>
      <c r="V87" s="31"/>
      <c r="W87" s="7"/>
      <c r="X87" s="31"/>
      <c r="Y87" s="31"/>
      <c r="Z87" s="31"/>
      <c r="AA87" s="31"/>
    </row>
    <row r="88" spans="1:27" ht="15.75" customHeight="1" x14ac:dyDescent="0.25">
      <c r="A88" s="31">
        <v>6</v>
      </c>
      <c r="B88" s="7"/>
      <c r="C88" s="31"/>
      <c r="D88" s="7"/>
      <c r="E88" s="31"/>
      <c r="F88" s="31"/>
      <c r="G88" s="31"/>
      <c r="H88" s="7"/>
      <c r="I88" s="31"/>
      <c r="J88" s="31"/>
      <c r="K88" s="31"/>
      <c r="L88" s="7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7"/>
      <c r="X88" s="31"/>
      <c r="Y88" s="31"/>
      <c r="Z88" s="31"/>
      <c r="AA88" s="31"/>
    </row>
    <row r="89" spans="1:27" ht="15.75" customHeight="1" x14ac:dyDescent="0.25">
      <c r="A89" s="31">
        <v>7</v>
      </c>
      <c r="B89" s="7"/>
      <c r="C89" s="31"/>
      <c r="D89" s="7"/>
      <c r="E89" s="31"/>
      <c r="F89" s="31"/>
      <c r="G89" s="31"/>
      <c r="H89" s="8">
        <v>1</v>
      </c>
      <c r="I89" s="31"/>
      <c r="J89" s="31"/>
      <c r="K89" s="31"/>
      <c r="L89" s="7"/>
      <c r="M89" s="31"/>
      <c r="N89" s="31"/>
      <c r="O89" s="31"/>
      <c r="P89" s="31"/>
      <c r="Q89" s="31"/>
      <c r="R89" s="31"/>
      <c r="S89" s="31"/>
      <c r="T89" s="31">
        <v>1</v>
      </c>
      <c r="U89" s="31"/>
      <c r="V89" s="31"/>
      <c r="W89" s="8">
        <v>1</v>
      </c>
      <c r="X89" s="31"/>
      <c r="Y89" s="31"/>
      <c r="Z89" s="31"/>
      <c r="AA89" s="31"/>
    </row>
    <row r="90" spans="1:27" ht="15.75" customHeight="1" x14ac:dyDescent="0.25">
      <c r="A90" s="31">
        <v>8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ht="15.75" customHeight="1" x14ac:dyDescent="0.25">
      <c r="A91" s="31">
        <v>9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ht="15.75" customHeight="1" x14ac:dyDescent="0.25">
      <c r="A92" s="31">
        <v>10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ht="15.75" customHeight="1" x14ac:dyDescent="0.25">
      <c r="A93" s="32" t="s">
        <v>251</v>
      </c>
      <c r="B93" s="33">
        <f t="shared" ref="B93:AA93" si="0">SUM(B83:B92)</f>
        <v>1</v>
      </c>
      <c r="C93" s="34">
        <f t="shared" si="0"/>
        <v>0</v>
      </c>
      <c r="D93" s="34">
        <f t="shared" si="0"/>
        <v>2</v>
      </c>
      <c r="E93" s="34">
        <f t="shared" si="0"/>
        <v>0</v>
      </c>
      <c r="F93" s="33">
        <f t="shared" si="0"/>
        <v>0</v>
      </c>
      <c r="G93" s="34">
        <f t="shared" si="0"/>
        <v>0</v>
      </c>
      <c r="H93" s="35">
        <f t="shared" si="0"/>
        <v>4</v>
      </c>
      <c r="I93" s="33">
        <f t="shared" si="0"/>
        <v>0</v>
      </c>
      <c r="J93" s="34">
        <f t="shared" si="0"/>
        <v>0</v>
      </c>
      <c r="K93" s="34">
        <f t="shared" si="0"/>
        <v>0</v>
      </c>
      <c r="L93" s="33">
        <f t="shared" si="0"/>
        <v>3</v>
      </c>
      <c r="M93" s="33">
        <f t="shared" si="0"/>
        <v>2</v>
      </c>
      <c r="N93" s="34">
        <f t="shared" si="0"/>
        <v>3</v>
      </c>
      <c r="O93" s="34">
        <f t="shared" si="0"/>
        <v>3</v>
      </c>
      <c r="P93" s="34">
        <f t="shared" si="0"/>
        <v>1</v>
      </c>
      <c r="Q93" s="34">
        <f t="shared" si="0"/>
        <v>1</v>
      </c>
      <c r="R93" s="35">
        <f t="shared" si="0"/>
        <v>4</v>
      </c>
      <c r="S93" s="35">
        <f t="shared" si="0"/>
        <v>1</v>
      </c>
      <c r="T93" s="35">
        <f t="shared" si="0"/>
        <v>1</v>
      </c>
      <c r="U93" s="34">
        <f t="shared" si="0"/>
        <v>0</v>
      </c>
      <c r="V93" s="34">
        <f t="shared" si="0"/>
        <v>0</v>
      </c>
      <c r="W93" s="35">
        <f t="shared" si="0"/>
        <v>3</v>
      </c>
      <c r="X93" s="34">
        <f t="shared" si="0"/>
        <v>2</v>
      </c>
      <c r="Y93" s="34">
        <f t="shared" si="0"/>
        <v>2</v>
      </c>
      <c r="Z93" s="34">
        <f t="shared" si="0"/>
        <v>0</v>
      </c>
      <c r="AA93" s="34">
        <f t="shared" si="0"/>
        <v>0</v>
      </c>
    </row>
    <row r="94" spans="1:27" ht="15.75" customHeight="1" x14ac:dyDescent="0.2"/>
    <row r="95" spans="1:27" ht="15.75" customHeight="1" x14ac:dyDescent="0.2">
      <c r="H95" s="127" t="s">
        <v>294</v>
      </c>
      <c r="I95" s="127"/>
    </row>
    <row r="96" spans="1:27" ht="15.75" customHeight="1" x14ac:dyDescent="0.25">
      <c r="A96" s="128" t="s">
        <v>252</v>
      </c>
      <c r="B96" s="131"/>
      <c r="C96" s="131"/>
      <c r="D96" s="131"/>
      <c r="E96" s="131"/>
      <c r="F96" s="129"/>
      <c r="H96" s="41" t="s">
        <v>297</v>
      </c>
      <c r="I96" s="41">
        <v>2</v>
      </c>
    </row>
    <row r="97" spans="1:9" ht="15.75" customHeight="1" x14ac:dyDescent="0.2">
      <c r="A97" s="134"/>
      <c r="B97" s="134" t="s">
        <v>99</v>
      </c>
      <c r="C97" s="134" t="s">
        <v>253</v>
      </c>
      <c r="D97" s="134" t="s">
        <v>254</v>
      </c>
      <c r="E97" s="134" t="s">
        <v>102</v>
      </c>
      <c r="F97" s="134" t="s">
        <v>255</v>
      </c>
      <c r="H97" s="41" t="s">
        <v>296</v>
      </c>
      <c r="I97" s="41">
        <v>4</v>
      </c>
    </row>
    <row r="98" spans="1:9" ht="33.75" customHeight="1" x14ac:dyDescent="0.2">
      <c r="A98" s="135"/>
      <c r="B98" s="135"/>
      <c r="C98" s="135"/>
      <c r="D98" s="135"/>
      <c r="E98" s="135"/>
      <c r="F98" s="135"/>
      <c r="H98" s="41" t="s">
        <v>295</v>
      </c>
      <c r="I98" s="41">
        <v>3</v>
      </c>
    </row>
    <row r="99" spans="1:9" ht="48" customHeight="1" x14ac:dyDescent="0.25">
      <c r="A99" s="31" t="s">
        <v>256</v>
      </c>
      <c r="B99" s="31">
        <v>2</v>
      </c>
      <c r="C99" s="31">
        <v>2</v>
      </c>
      <c r="D99" s="31">
        <v>3</v>
      </c>
      <c r="E99" s="31"/>
      <c r="F99" s="32"/>
      <c r="H99" s="42" t="s">
        <v>298</v>
      </c>
      <c r="I99" s="42">
        <v>3</v>
      </c>
    </row>
    <row r="100" spans="1:9" ht="15.75" customHeight="1" x14ac:dyDescent="0.25">
      <c r="B100" s="36"/>
      <c r="C100" s="36"/>
      <c r="D100" s="36"/>
      <c r="E100" s="36"/>
      <c r="F100" s="36"/>
      <c r="H100" s="42" t="s">
        <v>299</v>
      </c>
      <c r="I100" s="42">
        <v>1</v>
      </c>
    </row>
    <row r="101" spans="1:9" ht="15.75" customHeight="1" x14ac:dyDescent="0.2">
      <c r="B101" s="37"/>
      <c r="C101" s="37"/>
      <c r="D101" s="37"/>
      <c r="E101" s="37"/>
      <c r="F101" s="37"/>
      <c r="H101" s="42" t="s">
        <v>300</v>
      </c>
      <c r="I101" s="42">
        <v>4</v>
      </c>
    </row>
    <row r="102" spans="1:9" ht="15.75" customHeight="1" x14ac:dyDescent="0.25">
      <c r="A102" s="130" t="s">
        <v>257</v>
      </c>
      <c r="B102" s="129"/>
      <c r="C102" s="37"/>
      <c r="D102" s="37"/>
      <c r="E102" s="37"/>
      <c r="F102" s="37"/>
      <c r="H102" s="42" t="s">
        <v>301</v>
      </c>
      <c r="I102" s="42">
        <v>4</v>
      </c>
    </row>
    <row r="103" spans="1:9" ht="15.75" customHeight="1" x14ac:dyDescent="0.25">
      <c r="A103" s="19" t="s">
        <v>258</v>
      </c>
      <c r="B103" s="19">
        <v>1</v>
      </c>
    </row>
    <row r="104" spans="1:9" ht="15.75" customHeight="1" x14ac:dyDescent="0.25">
      <c r="A104" s="19" t="s">
        <v>259</v>
      </c>
      <c r="B104" s="19">
        <v>5</v>
      </c>
    </row>
    <row r="105" spans="1:9" ht="15.75" customHeight="1" x14ac:dyDescent="0.25">
      <c r="A105" s="19" t="s">
        <v>260</v>
      </c>
      <c r="B105" s="19"/>
    </row>
    <row r="106" spans="1:9" ht="15.75" customHeight="1" x14ac:dyDescent="0.25">
      <c r="A106" s="19" t="s">
        <v>261</v>
      </c>
      <c r="B106" s="19">
        <v>1</v>
      </c>
    </row>
    <row r="107" spans="1:9" ht="15.75" customHeight="1" x14ac:dyDescent="0.25">
      <c r="A107" s="19" t="s">
        <v>262</v>
      </c>
      <c r="B107" s="19"/>
    </row>
    <row r="108" spans="1:9" ht="15.75" customHeight="1" x14ac:dyDescent="0.25">
      <c r="A108" s="19" t="s">
        <v>263</v>
      </c>
      <c r="B108" s="19"/>
    </row>
    <row r="109" spans="1:9" ht="15.75" customHeight="1" x14ac:dyDescent="0.2"/>
    <row r="110" spans="1:9" ht="15.75" customHeight="1" x14ac:dyDescent="0.2"/>
    <row r="111" spans="1:9" ht="15.75" customHeight="1" x14ac:dyDescent="0.25">
      <c r="A111" s="130" t="s">
        <v>264</v>
      </c>
      <c r="B111" s="131"/>
      <c r="C111" s="129"/>
    </row>
    <row r="112" spans="1:9" ht="15.75" customHeight="1" x14ac:dyDescent="0.25">
      <c r="A112" s="132" t="s">
        <v>293</v>
      </c>
      <c r="B112" s="133"/>
      <c r="C112" s="19">
        <v>2</v>
      </c>
    </row>
    <row r="113" spans="1:3" ht="15.75" customHeight="1" x14ac:dyDescent="0.25">
      <c r="A113" s="132" t="s">
        <v>265</v>
      </c>
      <c r="B113" s="133"/>
      <c r="C113" s="19">
        <v>4</v>
      </c>
    </row>
    <row r="114" spans="1:3" ht="15.75" customHeight="1" x14ac:dyDescent="0.25">
      <c r="A114" s="132" t="s">
        <v>266</v>
      </c>
      <c r="B114" s="133"/>
      <c r="C114" s="19">
        <v>1</v>
      </c>
    </row>
    <row r="115" spans="1:3" ht="15.75" customHeight="1" x14ac:dyDescent="0.25">
      <c r="A115" s="132" t="s">
        <v>267</v>
      </c>
      <c r="B115" s="133"/>
      <c r="C115" s="19"/>
    </row>
    <row r="116" spans="1:3" ht="15.75" customHeight="1" x14ac:dyDescent="0.25">
      <c r="A116" s="132" t="s">
        <v>268</v>
      </c>
      <c r="B116" s="133"/>
      <c r="C116" s="19"/>
    </row>
    <row r="117" spans="1:3" ht="15.75" customHeight="1" x14ac:dyDescent="0.25">
      <c r="A117" s="132" t="s">
        <v>269</v>
      </c>
      <c r="B117" s="133"/>
      <c r="C117" s="19">
        <v>2</v>
      </c>
    </row>
    <row r="118" spans="1:3" ht="15.75" customHeight="1" x14ac:dyDescent="0.25">
      <c r="A118" s="132" t="s">
        <v>270</v>
      </c>
      <c r="B118" s="133"/>
      <c r="C118" s="19">
        <v>1</v>
      </c>
    </row>
    <row r="119" spans="1:3" ht="15.75" customHeight="1" x14ac:dyDescent="0.2"/>
    <row r="120" spans="1:3" ht="15.75" customHeight="1" x14ac:dyDescent="0.2"/>
    <row r="121" spans="1:3" ht="15.75" customHeight="1" x14ac:dyDescent="0.25">
      <c r="A121" s="130" t="s">
        <v>271</v>
      </c>
      <c r="B121" s="129"/>
    </row>
    <row r="122" spans="1:3" ht="15.75" customHeight="1" x14ac:dyDescent="0.25">
      <c r="A122" s="19" t="s">
        <v>272</v>
      </c>
      <c r="B122" s="19">
        <v>1</v>
      </c>
    </row>
    <row r="123" spans="1:3" ht="15.75" customHeight="1" x14ac:dyDescent="0.25">
      <c r="A123" s="19" t="s">
        <v>145</v>
      </c>
      <c r="B123" s="19">
        <v>6</v>
      </c>
    </row>
    <row r="124" spans="1:3" ht="15.75" customHeight="1" x14ac:dyDescent="0.2"/>
    <row r="125" spans="1:3" ht="15.75" customHeight="1" x14ac:dyDescent="0.2"/>
    <row r="126" spans="1:3" ht="15.75" customHeight="1" x14ac:dyDescent="0.25">
      <c r="A126" s="128" t="s">
        <v>273</v>
      </c>
      <c r="B126" s="129"/>
    </row>
    <row r="127" spans="1:3" ht="15.75" customHeight="1" x14ac:dyDescent="0.25">
      <c r="A127" s="19" t="s">
        <v>274</v>
      </c>
      <c r="B127" s="19">
        <v>1</v>
      </c>
    </row>
    <row r="128" spans="1:3" ht="15.75" customHeight="1" x14ac:dyDescent="0.25">
      <c r="A128" s="19" t="s">
        <v>275</v>
      </c>
      <c r="B128" s="19">
        <v>1</v>
      </c>
    </row>
    <row r="129" spans="1:2" ht="15.75" customHeight="1" x14ac:dyDescent="0.25">
      <c r="A129" s="19" t="s">
        <v>276</v>
      </c>
      <c r="B129" s="19"/>
    </row>
    <row r="130" spans="1:2" ht="15.75" customHeight="1" x14ac:dyDescent="0.2"/>
    <row r="131" spans="1:2" ht="15.75" customHeight="1" x14ac:dyDescent="0.2"/>
    <row r="132" spans="1:2" ht="15.75" customHeight="1" x14ac:dyDescent="0.25">
      <c r="A132" s="128" t="s">
        <v>277</v>
      </c>
      <c r="B132" s="129"/>
    </row>
    <row r="133" spans="1:2" ht="15.75" customHeight="1" x14ac:dyDescent="0.25">
      <c r="A133" s="19" t="s">
        <v>272</v>
      </c>
      <c r="B133" s="19">
        <v>1</v>
      </c>
    </row>
    <row r="134" spans="1:2" ht="15.75" customHeight="1" x14ac:dyDescent="0.25">
      <c r="A134" s="19" t="s">
        <v>145</v>
      </c>
      <c r="B134" s="19">
        <v>6</v>
      </c>
    </row>
    <row r="135" spans="1:2" ht="15.75" customHeight="1" x14ac:dyDescent="0.2"/>
    <row r="136" spans="1:2" ht="15.75" customHeight="1" x14ac:dyDescent="0.2"/>
    <row r="137" spans="1:2" ht="15.75" customHeight="1" x14ac:dyDescent="0.25">
      <c r="A137" s="128" t="s">
        <v>278</v>
      </c>
      <c r="B137" s="129"/>
    </row>
    <row r="138" spans="1:2" ht="15.75" customHeight="1" x14ac:dyDescent="0.25">
      <c r="A138" s="19" t="s">
        <v>279</v>
      </c>
      <c r="B138" s="19"/>
    </row>
    <row r="139" spans="1:2" ht="15.75" customHeight="1" x14ac:dyDescent="0.25">
      <c r="A139" s="19" t="s">
        <v>280</v>
      </c>
      <c r="B139" s="19" t="s">
        <v>144</v>
      </c>
    </row>
    <row r="140" spans="1:2" ht="15.75" customHeight="1" x14ac:dyDescent="0.25">
      <c r="A140" s="19" t="s">
        <v>281</v>
      </c>
      <c r="B140" s="19"/>
    </row>
    <row r="141" spans="1:2" ht="15.75" customHeight="1" x14ac:dyDescent="0.25">
      <c r="A141" s="19" t="s">
        <v>282</v>
      </c>
      <c r="B141" s="19"/>
    </row>
    <row r="142" spans="1:2" ht="15.75" customHeight="1" x14ac:dyDescent="0.2"/>
    <row r="143" spans="1:2" ht="15.75" customHeight="1" x14ac:dyDescent="0.2"/>
    <row r="144" spans="1:2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49">
    <mergeCell ref="A96:F96"/>
    <mergeCell ref="A97:A98"/>
    <mergeCell ref="B97:B98"/>
    <mergeCell ref="C97:C98"/>
    <mergeCell ref="D97:D98"/>
    <mergeCell ref="A5:B5"/>
    <mergeCell ref="A9:B9"/>
    <mergeCell ref="A17:B17"/>
    <mergeCell ref="A27:B27"/>
    <mergeCell ref="A39:B39"/>
    <mergeCell ref="A44:B44"/>
    <mergeCell ref="A49:B49"/>
    <mergeCell ref="H81:I81"/>
    <mergeCell ref="J81:K81"/>
    <mergeCell ref="L81:M81"/>
    <mergeCell ref="D81:E81"/>
    <mergeCell ref="F81:G81"/>
    <mergeCell ref="X81:Y81"/>
    <mergeCell ref="Z81:AA81"/>
    <mergeCell ref="A55:B55"/>
    <mergeCell ref="A61:B61"/>
    <mergeCell ref="A67:B67"/>
    <mergeCell ref="A75:B75"/>
    <mergeCell ref="A79:B79"/>
    <mergeCell ref="B80:AA80"/>
    <mergeCell ref="B81:C81"/>
    <mergeCell ref="N81:O81"/>
    <mergeCell ref="R81:R82"/>
    <mergeCell ref="S81:S82"/>
    <mergeCell ref="T81:T82"/>
    <mergeCell ref="W81:W82"/>
    <mergeCell ref="P81:Q81"/>
    <mergeCell ref="U81:V81"/>
    <mergeCell ref="H95:I95"/>
    <mergeCell ref="A137:B137"/>
    <mergeCell ref="A102:B102"/>
    <mergeCell ref="A111:C111"/>
    <mergeCell ref="A112:B112"/>
    <mergeCell ref="A113:B113"/>
    <mergeCell ref="A114:B114"/>
    <mergeCell ref="A115:B115"/>
    <mergeCell ref="A116:B116"/>
    <mergeCell ref="A117:B117"/>
    <mergeCell ref="A118:B118"/>
    <mergeCell ref="A121:B121"/>
    <mergeCell ref="A126:B126"/>
    <mergeCell ref="A132:B132"/>
    <mergeCell ref="E97:E98"/>
    <mergeCell ref="F97:F98"/>
  </mergeCells>
  <pageMargins left="0.7" right="0.7" top="0.75" bottom="0.7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1" spans="2:5" x14ac:dyDescent="0.25">
      <c r="B1" s="15" t="s">
        <v>175</v>
      </c>
    </row>
    <row r="2" spans="2:5" x14ac:dyDescent="0.25">
      <c r="B2" s="15" t="s">
        <v>176</v>
      </c>
      <c r="C2" s="15" t="s">
        <v>138</v>
      </c>
      <c r="D2" s="15" t="s">
        <v>165</v>
      </c>
      <c r="E2" s="15">
        <v>1</v>
      </c>
    </row>
    <row r="3" spans="2:5" x14ac:dyDescent="0.25">
      <c r="B3" s="15" t="s">
        <v>174</v>
      </c>
      <c r="C3" s="15" t="s">
        <v>150</v>
      </c>
      <c r="D3" s="15" t="s">
        <v>140</v>
      </c>
      <c r="E3" s="15">
        <v>2</v>
      </c>
    </row>
    <row r="4" spans="2:5" x14ac:dyDescent="0.25">
      <c r="B4" s="15" t="s">
        <v>157</v>
      </c>
      <c r="E4" s="15">
        <v>3</v>
      </c>
    </row>
    <row r="5" spans="2:5" x14ac:dyDescent="0.25">
      <c r="B5" s="15" t="s">
        <v>141</v>
      </c>
      <c r="E5" s="15">
        <v>4</v>
      </c>
    </row>
    <row r="6" spans="2:5" x14ac:dyDescent="0.25">
      <c r="B6" s="15" t="s">
        <v>177</v>
      </c>
      <c r="E6" s="15">
        <v>5</v>
      </c>
    </row>
    <row r="7" spans="2:5" x14ac:dyDescent="0.25">
      <c r="B7" s="15" t="s">
        <v>178</v>
      </c>
    </row>
    <row r="8" spans="2:5" x14ac:dyDescent="0.25">
      <c r="B8" s="15" t="s">
        <v>179</v>
      </c>
    </row>
    <row r="9" spans="2:5" x14ac:dyDescent="0.25">
      <c r="B9" s="15" t="s">
        <v>180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H9" sqref="H9"/>
    </sheetView>
  </sheetViews>
  <sheetFormatPr baseColWidth="10" defaultColWidth="12.625" defaultRowHeight="15" customHeight="1" x14ac:dyDescent="0.2"/>
  <cols>
    <col min="1" max="2" width="9.375" customWidth="1"/>
    <col min="3" max="3" width="13.5" customWidth="1"/>
    <col min="4" max="4" width="28.875" customWidth="1"/>
    <col min="5" max="26" width="9.375" customWidth="1"/>
  </cols>
  <sheetData>
    <row r="1" spans="1:5" x14ac:dyDescent="0.25">
      <c r="A1" s="147" t="s">
        <v>181</v>
      </c>
      <c r="B1" s="142"/>
      <c r="C1" s="142"/>
      <c r="D1" s="142"/>
      <c r="E1" s="133"/>
    </row>
    <row r="2" spans="1:5" x14ac:dyDescent="0.25">
      <c r="A2" s="148" t="s">
        <v>182</v>
      </c>
      <c r="B2" s="142"/>
      <c r="C2" s="142"/>
      <c r="D2" s="142"/>
      <c r="E2" s="133"/>
    </row>
    <row r="3" spans="1:5" x14ac:dyDescent="0.25">
      <c r="A3" s="132" t="s">
        <v>183</v>
      </c>
      <c r="B3" s="142"/>
      <c r="C3" s="142"/>
      <c r="D3" s="142"/>
      <c r="E3" s="133"/>
    </row>
    <row r="4" spans="1:5" ht="55.5" customHeight="1" x14ac:dyDescent="0.2">
      <c r="A4" s="149" t="s">
        <v>184</v>
      </c>
      <c r="B4" s="142"/>
      <c r="C4" s="133"/>
      <c r="D4" s="16" t="s">
        <v>185</v>
      </c>
      <c r="E4" s="17">
        <v>100</v>
      </c>
    </row>
    <row r="5" spans="1:5" x14ac:dyDescent="0.2">
      <c r="A5" s="150" t="s">
        <v>186</v>
      </c>
      <c r="B5" s="142"/>
      <c r="C5" s="142"/>
      <c r="D5" s="142"/>
      <c r="E5" s="133"/>
    </row>
    <row r="6" spans="1:5" ht="55.5" customHeight="1" x14ac:dyDescent="0.2">
      <c r="A6" s="146" t="s">
        <v>187</v>
      </c>
      <c r="B6" s="142"/>
      <c r="C6" s="133"/>
      <c r="D6" s="16" t="s">
        <v>188</v>
      </c>
      <c r="E6" s="17">
        <v>100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A6:C6"/>
    <mergeCell ref="A1:E1"/>
    <mergeCell ref="A2:E2"/>
    <mergeCell ref="A3:E3"/>
    <mergeCell ref="A4:C4"/>
    <mergeCell ref="A5:E5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MATRIZ</vt:lpstr>
      <vt:lpstr>ANALISIS DE ENCUESTA</vt:lpstr>
      <vt:lpstr>Hoja1</vt:lpstr>
      <vt:lpstr>INDICADORES EPIDEMIOLÓGICOS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dlherreras</dc:creator>
  <cp:lastModifiedBy>PC</cp:lastModifiedBy>
  <dcterms:created xsi:type="dcterms:W3CDTF">2014-06-24T23:46:31Z</dcterms:created>
  <dcterms:modified xsi:type="dcterms:W3CDTF">2021-05-08T19:50:19Z</dcterms:modified>
</cp:coreProperties>
</file>