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pción de grado 2019.1\Trabajos Opción de Grado ASST 2019.1\Trabajo de grado-Paula Valderrama-Patricia Castro\"/>
    </mc:Choice>
  </mc:AlternateContent>
  <bookViews>
    <workbookView xWindow="0" yWindow="0" windowWidth="28800" windowHeight="1170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Hoja1!$A$10:$AC$20</definedName>
  </definedNames>
  <calcPr calcId="162913"/>
</workbook>
</file>

<file path=xl/calcChain.xml><?xml version="1.0" encoding="utf-8"?>
<calcChain xmlns="http://schemas.openxmlformats.org/spreadsheetml/2006/main">
  <c r="R20" i="1" l="1"/>
  <c r="R19" i="1" l="1"/>
  <c r="R18" i="1"/>
  <c r="R17" i="1"/>
  <c r="R15" i="1" l="1"/>
  <c r="R12" i="1" l="1"/>
</calcChain>
</file>

<file path=xl/sharedStrings.xml><?xml version="1.0" encoding="utf-8"?>
<sst xmlns="http://schemas.openxmlformats.org/spreadsheetml/2006/main" count="262" uniqueCount="159">
  <si>
    <t xml:space="preserve">NOMBRE DE LA EMPRESA: </t>
  </si>
  <si>
    <t>Riesgo Trivial</t>
  </si>
  <si>
    <t>No se requiere acción específica si hay riesgos mayores</t>
  </si>
  <si>
    <t>Ruido</t>
  </si>
  <si>
    <t>Riesgo Tolerable</t>
  </si>
  <si>
    <t>No se necesita mejorar las medidas de control pero deben considerarse soluciones o mejoras de bajo costo y se deben hacer comprobaciones periódicas para asegurar que el riesgo aún es tolerable</t>
  </si>
  <si>
    <t>Vibraciones</t>
  </si>
  <si>
    <t>Presiones anormales</t>
  </si>
  <si>
    <t>EVALUACIÓN INICIAL:    X</t>
  </si>
  <si>
    <t>Riesgo Moderado</t>
  </si>
  <si>
    <t>Se deben hacer esfuerzos por reducir el riesgo y en consecuencia debe diseñarse un proyecto de mitigación o control.  Como está asociado a lesiones muy graves debe revisarse la probabilidad y debe ser de mayor prioridad que el moderado con menores consecuencias</t>
  </si>
  <si>
    <t>Radiaciones ionizantes (rayos X, gama, beta, alfa y neutrones)</t>
  </si>
  <si>
    <t xml:space="preserve">EVALUACIÓN PERIÓDICA: </t>
  </si>
  <si>
    <t>Radiaciones no ionizantes (radiación UV, visible, infrarroja, microondas y radiofrecuencia)</t>
  </si>
  <si>
    <t>Calor</t>
  </si>
  <si>
    <t>PROCESO</t>
  </si>
  <si>
    <t>Riesgo Importante</t>
  </si>
  <si>
    <t>En presencia de un riesgo así no debe realizarse ningún trabajo.  Este es un riesgo en el que se deben establecer estándares de seguridad o listas de verificación para asegurarse que el riesgo está bajo control antes de iniciar cualquier tarea. Si la tarea o la labor ya se ha iniciado el control o reducción del riesgo debe hacerse cuanto antes</t>
  </si>
  <si>
    <t>Frío</t>
  </si>
  <si>
    <t>FUENTE</t>
  </si>
  <si>
    <t>MEDIO</t>
  </si>
  <si>
    <t>Riesgo Intolerable</t>
  </si>
  <si>
    <t>Si no es posible controlar este riesgo debe suspenderse cualquier operación o debe prohibirse su iniciación</t>
  </si>
  <si>
    <t>Iluminación deficiente</t>
  </si>
  <si>
    <t>Contacto con fluidos corporales</t>
  </si>
  <si>
    <t>Inhalación o ingestión de microorganismos</t>
  </si>
  <si>
    <t>Contacto con macroorganismos</t>
  </si>
  <si>
    <t>Posiciones de pie prolongadas</t>
  </si>
  <si>
    <t>Posiciones sentadas prolongadas</t>
  </si>
  <si>
    <t>Movimientos repetitivos</t>
  </si>
  <si>
    <t>Sobreesfuerzos</t>
  </si>
  <si>
    <t>Hiperextensiones</t>
  </si>
  <si>
    <t>Flexiones repetitivas (tronco o piernas)</t>
  </si>
  <si>
    <t>MATRIZ DE RIESGO</t>
  </si>
  <si>
    <t>ZONA O LUGAR</t>
  </si>
  <si>
    <t>ACTIVIDADES</t>
  </si>
  <si>
    <t>PELIGRO</t>
  </si>
  <si>
    <t>CLASIFICACION</t>
  </si>
  <si>
    <t>CONTROLES EXISTENTES</t>
  </si>
  <si>
    <t>EFECTOS POSIBLES</t>
  </si>
  <si>
    <t>INTERPRETACION DEL NIVEL DE PROBABILIDAD</t>
  </si>
  <si>
    <t>EVALUACION  DEL RIESGO</t>
  </si>
  <si>
    <t xml:space="preserve">NIVEL DE RIESGO (NR) E INTERVENCION </t>
  </si>
  <si>
    <t>INTERPRETACION NR</t>
  </si>
  <si>
    <t>ACEPTABILIDAD DEL RIESGO</t>
  </si>
  <si>
    <t>CRITERIOS PARA ESTABLECER CONTROLES</t>
  </si>
  <si>
    <t>NUMERO DE EXPUESTOS</t>
  </si>
  <si>
    <t>PEOR CONSECUENCIA</t>
  </si>
  <si>
    <t>ELIMINICAION</t>
  </si>
  <si>
    <t>MEDIDAS INTERVENCION</t>
  </si>
  <si>
    <t>CONTROLES DE INGENIERIA</t>
  </si>
  <si>
    <t>CONTROLES ADMINISTRATIVOS, SEÑALIZACION,ADVERTENCIA</t>
  </si>
  <si>
    <t>EQUIPOS, ELEMENTOS DE PROTECCION PERSONAL</t>
  </si>
  <si>
    <t>Asistencial</t>
  </si>
  <si>
    <t>Odontologia</t>
  </si>
  <si>
    <t>SI</t>
  </si>
  <si>
    <t>DESCRIPCION</t>
  </si>
  <si>
    <t>RUTINARIA                       ( SI O NO)</t>
  </si>
  <si>
    <t>Procedimientos Odontologicos</t>
  </si>
  <si>
    <t>EXISTENCIA REQUISITOS LEGAL EXPECIFICO ASOCIADO (SI O NO)</t>
  </si>
  <si>
    <t>INDIVIDUO</t>
  </si>
  <si>
    <t>TAREA</t>
  </si>
  <si>
    <t>Diagnostico, tratamiento y prevencion  del aparato estomatognático</t>
  </si>
  <si>
    <t>contacto con fluidos</t>
  </si>
  <si>
    <t>Biologico</t>
  </si>
  <si>
    <r>
      <t xml:space="preserve">FECHA PRÓXIMA EVALUACIÓN: </t>
    </r>
    <r>
      <rPr>
        <b/>
        <u/>
        <sz val="9"/>
        <rFont val="Arial"/>
        <family val="2"/>
      </rPr>
      <t>DE ACUERDO A LOS CAMBIOS EN EL PROCESO (RIESGOS)</t>
    </r>
  </si>
  <si>
    <t>ND</t>
  </si>
  <si>
    <t>NE</t>
  </si>
  <si>
    <t>NP (NDXNE)</t>
  </si>
  <si>
    <t>NC</t>
  </si>
  <si>
    <t>Ninguno</t>
  </si>
  <si>
    <t>MUY ALTO</t>
  </si>
  <si>
    <t>NO</t>
  </si>
  <si>
    <t>NO ACPETABLE</t>
  </si>
  <si>
    <t>V. DEL RIESGO</t>
  </si>
  <si>
    <t>NIVEL DE INTERPRETACION</t>
  </si>
  <si>
    <t>Adquirir enfermedades causadas por virus o bacterias</t>
  </si>
  <si>
    <t xml:space="preserve">Establecer  un programa de inspecciones de bioseguridad </t>
  </si>
  <si>
    <t>contacto con quimicos</t>
  </si>
  <si>
    <t>Quimicos</t>
  </si>
  <si>
    <t>Contacto con latex, resinas acrilicas, metales como: cromo, niquel, cobalto, Yodo.</t>
  </si>
  <si>
    <t>Dermatitis, Intoxicacion, muerte</t>
  </si>
  <si>
    <t>Divulgar ficha de Seguridad</t>
  </si>
  <si>
    <t>Inmunizacion, empleo de barreras de proteccion, manejo de objetos punzantes o cortantes.</t>
  </si>
  <si>
    <t>Capacitacion sobre manejo de sustancias quimicas, protocolo de manejo de sustancias quimicas</t>
  </si>
  <si>
    <t>Radiaciones No Ionizantes</t>
  </si>
  <si>
    <t>Contacto directo con luces Halogenas y laser</t>
  </si>
  <si>
    <t>Señalización de uso de elementos de protección personal</t>
  </si>
  <si>
    <t>III</t>
  </si>
  <si>
    <t>ACPETABLE</t>
  </si>
  <si>
    <t>SUSTITUCION</t>
  </si>
  <si>
    <t>Adecuaciones fisicas para mejorar la luz natural</t>
  </si>
  <si>
    <t>Capacitacion de uso de elementos de proteccion invidual</t>
  </si>
  <si>
    <t>USO DE EPI´S</t>
  </si>
  <si>
    <t>Fisicos-Ruido</t>
  </si>
  <si>
    <t>Fisicos- Iluminacion</t>
  </si>
  <si>
    <t xml:space="preserve">Implementar sistema de vigilancia epidemiológica, de protección auditiva.
</t>
  </si>
  <si>
    <t>Fisicos- Heridas</t>
  </si>
  <si>
    <t>Contacto directo con instrumental dental</t>
  </si>
  <si>
    <t>ALTO</t>
  </si>
  <si>
    <t>ll</t>
  </si>
  <si>
    <t>Biomecanico</t>
  </si>
  <si>
    <t xml:space="preserve">Patologia de la Columna Vertebral  y espalda, </t>
  </si>
  <si>
    <t>Daños en dicos de la columna vertebral,  dolor lumbar severo, lo cual puede generar incapacidad permamente</t>
  </si>
  <si>
    <t>Analisis de puesto de trabajo, capacitacion en higienene postural, entrenamiento en pausas activas</t>
  </si>
  <si>
    <t>Patologia de las manos</t>
  </si>
  <si>
    <t>Patologia del hombro y brazo</t>
  </si>
  <si>
    <t>Patología por sobrecarga psicológica</t>
  </si>
  <si>
    <t>Psicolaboral</t>
  </si>
  <si>
    <t>Estrés, fatiga laboral, irritabilidad</t>
  </si>
  <si>
    <t>Movimientos repetitivos por tiempos prolongados</t>
  </si>
  <si>
    <t xml:space="preserve">Tendinitis, Tunerl del carpo, </t>
  </si>
  <si>
    <t>Epicondinitis, Tendinitis del manguito rotador.</t>
  </si>
  <si>
    <t>Síndrome de Bournot, cefaleas, trastornos digestivos, fatiga muscular.</t>
  </si>
  <si>
    <t>Capacitacion sobre riesgos sicosociales para su detenioncion a tiempo, programa y capacit de pausas activas</t>
  </si>
  <si>
    <t>EVALUACIÓN REALIZADA POR: PAULA XIMENA VALDERRAMA PEREIRA PATRICIA CASTRO JIMENEZ</t>
  </si>
  <si>
    <t>ÁREA O PROCESO: AREA DE ODONTOLOGIA</t>
  </si>
  <si>
    <t>Infeccion por virus: como VIH,HPB, HPA, Tuberculosis y Tetanos.</t>
  </si>
  <si>
    <t xml:space="preserve">equipos e instrumentos con  bases para agarre seguro y de facil manipulacion </t>
  </si>
  <si>
    <t>Protocolos para atencion segura, Manual de bioseguridad, acceso ahistoria clinica, verificacion de antecedentes patologicos, manejo de usuario potencialmente contagioso, lista de chequeo</t>
  </si>
  <si>
    <t>BAJO</t>
  </si>
  <si>
    <t xml:space="preserve"> ACPETABLE</t>
  </si>
  <si>
    <t>verificar de maneria continua, el cumplimiento de procesos y protocolos.</t>
  </si>
  <si>
    <t>Decreto 1543 de junio 12 de 1997 del Ministerio de Salud</t>
  </si>
  <si>
    <t xml:space="preserve">Guantes, tapabocas, caretas  gafas o monogafas, </t>
  </si>
  <si>
    <t xml:space="preserve">manual de uso para manipulacion de productos quimicos, señalizacion, hojas de seguridad, pictogramas,  capacitacion </t>
  </si>
  <si>
    <t xml:space="preserve">mantener de manera continua, señalizacion y rotulacion de los productos quimicos, no reembasar. </t>
  </si>
  <si>
    <t>ley  1295 de 1994</t>
  </si>
  <si>
    <t xml:space="preserve">Guantes, tapabocas, caretas, gafas o monogafas, </t>
  </si>
  <si>
    <t>ubicar el trayecto de la lu z, de manera que no sea directa sobre el trabajador durante toda la jornada</t>
  </si>
  <si>
    <t>alopecia, hiperpigmentacion o despigmentacion de la piel.</t>
  </si>
  <si>
    <t>gafas protectoras para Polimerización, guantes, batas manga larga, caretas.</t>
  </si>
  <si>
    <t xml:space="preserve">
Estrés
Cefaléa</t>
  </si>
  <si>
    <t xml:space="preserve">
Estrés
Cefaléa, migraña. </t>
  </si>
  <si>
    <t>adecuacuacion de equipos que minimicen el ruido, alta tegnologia, uso de silenciadores</t>
  </si>
  <si>
    <t xml:space="preserve">Mejorar si es posible. Sería conveniente justificar la intervención y su rentabilidad en luz natural, en cuanto a laser de fotocurado no se identifico riesgos </t>
  </si>
  <si>
    <t>rudio generado por los motores del mobiliario y equipos  que se usan con los pacientes</t>
  </si>
  <si>
    <t xml:space="preserve">IV </t>
  </si>
  <si>
    <t>En lo posible evaluar equipos con mayor tegnologia, que minimicen la exposicion al ruido .</t>
  </si>
  <si>
    <t xml:space="preserve">migraña  persistente </t>
  </si>
  <si>
    <t>Resolución Número 1792 de 1990</t>
  </si>
  <si>
    <t xml:space="preserve">instructivo de uso para manipulacion de elementos cortopunzantes,  capacitacion, listas de chequeo. </t>
  </si>
  <si>
    <t>equipos e instrumentos con  bases para agarre seguro y de facil manipulacion.</t>
  </si>
  <si>
    <t>manejo de la fuerza y agarre al manipular elementos cortopunzantes, control del estrés en paciente de dificil manejo. Uso de EPI</t>
  </si>
  <si>
    <t xml:space="preserve">Corregir y adoptar medidas de control </t>
  </si>
  <si>
    <t xml:space="preserve">Lesiones que requieran atencion inmediata, manejo por exposicion a fluidos, infecciones por virus, incapacidad. </t>
  </si>
  <si>
    <t xml:space="preserve">capacitar y retroalimentar al profesional en el manejo y control de paciente dificil, </t>
  </si>
  <si>
    <t>reporte inmediato usuarios de dificil manejo, adecuar controles y filtros de atencion para usuario dificil,  manejo seguro  de instrumetal dental</t>
  </si>
  <si>
    <t xml:space="preserve">Batas manga larga, guantes, tapabocas, caretas  gafas o monogafas, </t>
  </si>
  <si>
    <t>Postura inadecuada y  prolongada durante la jornada laboral</t>
  </si>
  <si>
    <t>hacer uso de  luz natural el mayor tiempo posible</t>
  </si>
  <si>
    <t xml:space="preserve">mobiliario esgonomico, de facil manejo y manipulacio en los menores movimietos posibles </t>
  </si>
  <si>
    <t xml:space="preserve">reduccion del riesgo, verificacion de higiene postural </t>
  </si>
  <si>
    <t xml:space="preserve">seguimiento en el cumplimiento de higiene postural, importancia del autocuidado. </t>
  </si>
  <si>
    <t xml:space="preserve"> Intervención prioritaria</t>
  </si>
  <si>
    <t>    Ley 9/79,Resolución 2013/86,Ley 100/93,Decretos 1295/94, 1771/94, 1772/94,Resolución 1016/89</t>
  </si>
  <si>
    <t xml:space="preserve">Mejora y adecuar  el diseño de puesto de trabajo a los trabajadores </t>
  </si>
  <si>
    <t>Decreto 614 de 1984, en su Artículo 2 literal c,</t>
  </si>
  <si>
    <t>Capacitar en tecnicas de autocontrol, y manejo de paciente dificil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</si>
</sst>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u/>
      <sz val="9"/>
      <name val="Arial"/>
      <family val="2"/>
    </font>
    <font>
      <sz val="9"/>
      <color rgb="FF666666"/>
      <name val="Arial"/>
      <family val="2"/>
    </font>
    <font>
      <sz val="9"/>
      <color rgb="FF222222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39997558519241921"/>
        <bgColor indexed="31"/>
      </patternFill>
    </fill>
    <fill>
      <patternFill patternType="solid">
        <fgColor theme="8" tint="0.39997558519241921"/>
        <bgColor indexed="49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1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7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5" fillId="0" borderId="9" applyNumberFormat="0" applyFill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7" fillId="38" borderId="1" applyNumberFormat="0" applyAlignment="0" applyProtection="0"/>
    <xf numFmtId="0" fontId="7" fillId="38" borderId="1" applyNumberFormat="0" applyAlignment="0" applyProtection="0"/>
    <xf numFmtId="0" fontId="5" fillId="39" borderId="2" applyNumberFormat="0" applyAlignment="0" applyProtection="0"/>
    <xf numFmtId="0" fontId="5" fillId="39" borderId="2" applyNumberFormat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9" fillId="29" borderId="1" applyNumberFormat="0" applyAlignment="0" applyProtection="0"/>
    <xf numFmtId="0" fontId="9" fillId="29" borderId="1" applyNumberFormat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164" fontId="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5" borderId="4" applyNumberFormat="0" applyFont="0" applyAlignment="0" applyProtection="0"/>
    <xf numFmtId="0" fontId="1" fillId="45" borderId="4" applyNumberFormat="0" applyFont="0" applyAlignment="0" applyProtection="0"/>
    <xf numFmtId="0" fontId="12" fillId="38" borderId="5" applyNumberFormat="0" applyAlignment="0" applyProtection="0"/>
    <xf numFmtId="0" fontId="12" fillId="38" borderId="5" applyNumberFormat="0" applyAlignment="0" applyProtection="0"/>
  </cellStyleXfs>
  <cellXfs count="79">
    <xf numFmtId="0" fontId="0" fillId="0" borderId="0" xfId="0"/>
    <xf numFmtId="0" fontId="20" fillId="0" borderId="0" xfId="1" applyFont="1"/>
    <xf numFmtId="0" fontId="20" fillId="0" borderId="0" xfId="1" applyFont="1" applyAlignment="1">
      <alignment vertical="center"/>
    </xf>
    <xf numFmtId="0" fontId="21" fillId="0" borderId="0" xfId="0" applyFont="1"/>
    <xf numFmtId="0" fontId="19" fillId="46" borderId="10" xfId="1" applyFont="1" applyFill="1" applyBorder="1" applyAlignment="1">
      <alignment horizontal="center" vertical="center"/>
    </xf>
    <xf numFmtId="0" fontId="19" fillId="46" borderId="10" xfId="1" applyFont="1" applyFill="1" applyBorder="1" applyAlignment="1">
      <alignment horizontal="center" vertical="center" indent="1"/>
    </xf>
    <xf numFmtId="0" fontId="19" fillId="46" borderId="10" xfId="1" applyFont="1" applyFill="1" applyBorder="1" applyAlignment="1">
      <alignment horizontal="center" vertical="center" wrapText="1"/>
    </xf>
    <xf numFmtId="0" fontId="20" fillId="0" borderId="10" xfId="1" applyFont="1" applyBorder="1"/>
    <xf numFmtId="0" fontId="19" fillId="0" borderId="0" xfId="1" applyFont="1" applyBorder="1" applyAlignment="1"/>
    <xf numFmtId="0" fontId="20" fillId="0" borderId="0" xfId="1" applyFont="1" applyBorder="1" applyAlignment="1"/>
    <xf numFmtId="0" fontId="19" fillId="0" borderId="0" xfId="1" applyFont="1" applyAlignment="1"/>
    <xf numFmtId="0" fontId="20" fillId="0" borderId="0" xfId="1" applyFont="1" applyAlignment="1">
      <alignment horizontal="left" vertical="center"/>
    </xf>
    <xf numFmtId="0" fontId="19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19" fillId="0" borderId="0" xfId="1" applyFont="1" applyAlignment="1">
      <alignment horizontal="left"/>
    </xf>
    <xf numFmtId="0" fontId="20" fillId="0" borderId="0" xfId="1" applyFont="1" applyAlignment="1"/>
    <xf numFmtId="0" fontId="20" fillId="0" borderId="0" xfId="1" applyFont="1" applyAlignment="1">
      <alignment wrapText="1"/>
    </xf>
    <xf numFmtId="0" fontId="19" fillId="0" borderId="0" xfId="1" applyFont="1" applyBorder="1" applyAlignment="1">
      <alignment horizontal="left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wrapText="1"/>
    </xf>
    <xf numFmtId="0" fontId="20" fillId="0" borderId="14" xfId="1" applyFont="1" applyFill="1" applyBorder="1" applyAlignment="1">
      <alignment horizontal="center" vertical="center"/>
    </xf>
    <xf numFmtId="0" fontId="20" fillId="0" borderId="10" xfId="1" applyFont="1" applyFill="1" applyBorder="1" applyAlignment="1">
      <alignment horizontal="center" vertical="center"/>
    </xf>
    <xf numFmtId="0" fontId="20" fillId="0" borderId="0" xfId="1" applyFont="1" applyFill="1" applyAlignment="1">
      <alignment horizontal="center" wrapText="1"/>
    </xf>
    <xf numFmtId="0" fontId="20" fillId="0" borderId="0" xfId="1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0" fillId="0" borderId="10" xfId="1" applyFont="1" applyFill="1" applyBorder="1" applyAlignment="1">
      <alignment horizontal="left" vertical="center" wrapText="1"/>
    </xf>
    <xf numFmtId="0" fontId="2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0" fillId="0" borderId="14" xfId="1" applyFont="1" applyFill="1" applyBorder="1" applyAlignment="1">
      <alignment horizontal="left" vertical="center" wrapText="1"/>
    </xf>
    <xf numFmtId="0" fontId="20" fillId="0" borderId="12" xfId="1" applyFont="1" applyFill="1" applyBorder="1" applyAlignment="1">
      <alignment horizontal="center" wrapText="1"/>
    </xf>
    <xf numFmtId="0" fontId="20" fillId="0" borderId="11" xfId="1" applyFont="1" applyFill="1" applyBorder="1" applyAlignment="1">
      <alignment horizontal="center" vertical="center"/>
    </xf>
    <xf numFmtId="0" fontId="20" fillId="0" borderId="16" xfId="1" applyFont="1" applyFill="1" applyBorder="1" applyAlignment="1">
      <alignment horizontal="center" vertical="center"/>
    </xf>
    <xf numFmtId="0" fontId="20" fillId="0" borderId="18" xfId="1" applyFont="1" applyFill="1" applyBorder="1" applyAlignment="1">
      <alignment horizontal="center" vertical="center" wrapText="1"/>
    </xf>
    <xf numFmtId="0" fontId="20" fillId="0" borderId="13" xfId="1" applyFont="1" applyFill="1" applyBorder="1" applyAlignment="1">
      <alignment horizontal="center" vertical="center" wrapText="1"/>
    </xf>
    <xf numFmtId="0" fontId="20" fillId="0" borderId="18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/>
    </xf>
    <xf numFmtId="0" fontId="19" fillId="46" borderId="13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left" vertical="center" wrapText="1"/>
    </xf>
    <xf numFmtId="0" fontId="20" fillId="0" borderId="18" xfId="1" applyFont="1" applyFill="1" applyBorder="1" applyAlignment="1">
      <alignment horizontal="left" vertical="center" wrapText="1"/>
    </xf>
    <xf numFmtId="0" fontId="20" fillId="0" borderId="10" xfId="1" applyFont="1" applyFill="1" applyBorder="1" applyAlignment="1">
      <alignment horizontal="center" wrapText="1"/>
    </xf>
    <xf numFmtId="0" fontId="20" fillId="51" borderId="10" xfId="1" applyFont="1" applyFill="1" applyBorder="1" applyAlignment="1">
      <alignment horizontal="center" vertical="center"/>
    </xf>
    <xf numFmtId="0" fontId="20" fillId="0" borderId="10" xfId="1" applyFont="1" applyFill="1" applyBorder="1" applyAlignment="1">
      <alignment horizontal="center" vertical="center" wrapText="1"/>
    </xf>
    <xf numFmtId="0" fontId="19" fillId="49" borderId="12" xfId="1" applyFont="1" applyFill="1" applyBorder="1" applyAlignment="1">
      <alignment horizontal="center" vertical="center" wrapText="1"/>
    </xf>
    <xf numFmtId="0" fontId="19" fillId="48" borderId="11" xfId="0" applyFont="1" applyFill="1" applyBorder="1" applyAlignment="1" applyProtection="1">
      <alignment horizontal="center" vertical="center" wrapText="1"/>
    </xf>
    <xf numFmtId="0" fontId="20" fillId="50" borderId="11" xfId="1" applyFont="1" applyFill="1" applyBorder="1" applyAlignment="1">
      <alignment horizontal="center" vertical="center" wrapText="1"/>
    </xf>
    <xf numFmtId="0" fontId="19" fillId="48" borderId="20" xfId="0" applyFont="1" applyFill="1" applyBorder="1" applyAlignment="1" applyProtection="1">
      <alignment horizontal="center" vertical="center" wrapText="1"/>
    </xf>
    <xf numFmtId="0" fontId="19" fillId="48" borderId="21" xfId="0" applyFont="1" applyFill="1" applyBorder="1" applyAlignment="1" applyProtection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0" fillId="0" borderId="24" xfId="1" applyFont="1" applyFill="1" applyBorder="1" applyAlignment="1">
      <alignment horizontal="center" vertical="center"/>
    </xf>
    <xf numFmtId="0" fontId="20" fillId="0" borderId="23" xfId="1" applyFont="1" applyFill="1" applyBorder="1" applyAlignment="1">
      <alignment horizontal="left" vertical="center" wrapText="1"/>
    </xf>
    <xf numFmtId="0" fontId="20" fillId="0" borderId="0" xfId="1" applyFont="1" applyFill="1" applyBorder="1" applyAlignment="1">
      <alignment horizontal="center" vertical="center"/>
    </xf>
    <xf numFmtId="0" fontId="24" fillId="0" borderId="10" xfId="0" applyFont="1" applyBorder="1" applyAlignment="1">
      <alignment wrapText="1"/>
    </xf>
    <xf numFmtId="0" fontId="0" fillId="0" borderId="10" xfId="0" applyBorder="1" applyAlignment="1">
      <alignment vertical="center"/>
    </xf>
    <xf numFmtId="0" fontId="24" fillId="0" borderId="0" xfId="0" applyFont="1" applyBorder="1" applyAlignment="1">
      <alignment wrapText="1"/>
    </xf>
    <xf numFmtId="0" fontId="20" fillId="0" borderId="26" xfId="1" applyFont="1" applyFill="1" applyBorder="1" applyAlignment="1">
      <alignment horizontal="center" vertical="center"/>
    </xf>
    <xf numFmtId="0" fontId="20" fillId="0" borderId="25" xfId="1" applyFont="1" applyFill="1" applyBorder="1" applyAlignment="1">
      <alignment horizontal="center" vertical="center"/>
    </xf>
    <xf numFmtId="0" fontId="20" fillId="0" borderId="27" xfId="1" applyFont="1" applyFill="1" applyBorder="1" applyAlignment="1">
      <alignment horizontal="center" vertical="center" wrapText="1"/>
    </xf>
    <xf numFmtId="0" fontId="20" fillId="0" borderId="28" xfId="1" applyFont="1" applyFill="1" applyBorder="1" applyAlignment="1">
      <alignment horizontal="center" vertical="center"/>
    </xf>
    <xf numFmtId="0" fontId="20" fillId="0" borderId="17" xfId="1" applyFont="1" applyFill="1" applyBorder="1" applyAlignment="1">
      <alignment horizontal="center" vertical="center"/>
    </xf>
    <xf numFmtId="0" fontId="20" fillId="51" borderId="29" xfId="1" applyFont="1" applyFill="1" applyBorder="1" applyAlignment="1">
      <alignment horizontal="center" wrapText="1"/>
    </xf>
    <xf numFmtId="0" fontId="19" fillId="46" borderId="18" xfId="1" applyFont="1" applyFill="1" applyBorder="1" applyAlignment="1">
      <alignment horizontal="center" vertical="center"/>
    </xf>
    <xf numFmtId="0" fontId="19" fillId="46" borderId="19" xfId="1" applyFont="1" applyFill="1" applyBorder="1" applyAlignment="1">
      <alignment horizontal="center" vertical="center"/>
    </xf>
    <xf numFmtId="0" fontId="19" fillId="47" borderId="11" xfId="1" applyFont="1" applyFill="1" applyBorder="1" applyAlignment="1">
      <alignment horizontal="center"/>
    </xf>
    <xf numFmtId="0" fontId="19" fillId="47" borderId="12" xfId="1" applyFont="1" applyFill="1" applyBorder="1" applyAlignment="1">
      <alignment horizontal="center"/>
    </xf>
    <xf numFmtId="0" fontId="19" fillId="47" borderId="13" xfId="1" applyFont="1" applyFill="1" applyBorder="1" applyAlignment="1">
      <alignment horizontal="center"/>
    </xf>
    <xf numFmtId="0" fontId="19" fillId="0" borderId="11" xfId="1" applyFont="1" applyBorder="1" applyAlignment="1">
      <alignment horizontal="center"/>
    </xf>
    <xf numFmtId="0" fontId="19" fillId="0" borderId="12" xfId="1" applyFont="1" applyBorder="1" applyAlignment="1">
      <alignment horizontal="center"/>
    </xf>
    <xf numFmtId="0" fontId="19" fillId="0" borderId="13" xfId="1" applyFont="1" applyBorder="1" applyAlignment="1">
      <alignment horizontal="center"/>
    </xf>
    <xf numFmtId="0" fontId="19" fillId="46" borderId="16" xfId="1" applyFont="1" applyFill="1" applyBorder="1" applyAlignment="1">
      <alignment horizontal="center" vertical="center"/>
    </xf>
    <xf numFmtId="0" fontId="19" fillId="46" borderId="17" xfId="1" applyFont="1" applyFill="1" applyBorder="1" applyAlignment="1">
      <alignment horizontal="center" vertical="center"/>
    </xf>
    <xf numFmtId="0" fontId="19" fillId="46" borderId="14" xfId="1" applyFont="1" applyFill="1" applyBorder="1" applyAlignment="1">
      <alignment horizontal="center" vertical="center"/>
    </xf>
    <xf numFmtId="0" fontId="19" fillId="46" borderId="15" xfId="1" applyFont="1" applyFill="1" applyBorder="1" applyAlignment="1">
      <alignment horizontal="center" vertical="center"/>
    </xf>
    <xf numFmtId="0" fontId="19" fillId="46" borderId="18" xfId="1" applyFont="1" applyFill="1" applyBorder="1" applyAlignment="1">
      <alignment horizontal="center" vertical="center" wrapText="1" indent="1"/>
    </xf>
    <xf numFmtId="0" fontId="19" fillId="46" borderId="19" xfId="1" applyFont="1" applyFill="1" applyBorder="1" applyAlignment="1">
      <alignment horizontal="center" vertical="center" wrapText="1" indent="1"/>
    </xf>
    <xf numFmtId="0" fontId="19" fillId="46" borderId="18" xfId="1" applyFont="1" applyFill="1" applyBorder="1" applyAlignment="1">
      <alignment horizontal="center" vertical="center" wrapText="1"/>
    </xf>
    <xf numFmtId="0" fontId="19" fillId="46" borderId="19" xfId="1" applyFont="1" applyFill="1" applyBorder="1" applyAlignment="1">
      <alignment horizontal="center" vertical="center" wrapText="1"/>
    </xf>
    <xf numFmtId="0" fontId="19" fillId="47" borderId="11" xfId="1" applyFont="1" applyFill="1" applyBorder="1" applyAlignment="1">
      <alignment horizontal="center" vertical="center"/>
    </xf>
    <xf numFmtId="0" fontId="19" fillId="47" borderId="13" xfId="1" applyFont="1" applyFill="1" applyBorder="1" applyAlignment="1">
      <alignment horizontal="center" vertical="center"/>
    </xf>
  </cellXfs>
  <cellStyles count="111">
    <cellStyle name="20% - Énfasis1 2" xfId="2"/>
    <cellStyle name="20% - Énfasis1 2 2" xfId="44"/>
    <cellStyle name="20% - Énfasis1 3" xfId="43"/>
    <cellStyle name="20% - Énfasis2 2" xfId="3"/>
    <cellStyle name="20% - Énfasis2 2 2" xfId="46"/>
    <cellStyle name="20% - Énfasis2 3" xfId="45"/>
    <cellStyle name="20% - Énfasis3 2" xfId="4"/>
    <cellStyle name="20% - Énfasis3 2 2" xfId="48"/>
    <cellStyle name="20% - Énfasis3 3" xfId="47"/>
    <cellStyle name="20% - Énfasis4 2" xfId="5"/>
    <cellStyle name="20% - Énfasis4 2 2" xfId="50"/>
    <cellStyle name="20% - Énfasis4 3" xfId="49"/>
    <cellStyle name="20% - Énfasis5 2" xfId="6"/>
    <cellStyle name="20% - Énfasis5 2 2" xfId="52"/>
    <cellStyle name="20% - Énfasis5 3" xfId="51"/>
    <cellStyle name="20% - Énfasis6 2" xfId="7"/>
    <cellStyle name="20% - Énfasis6 2 2" xfId="54"/>
    <cellStyle name="20% - Énfasis6 3" xfId="53"/>
    <cellStyle name="40% - Énfasis1 2" xfId="8"/>
    <cellStyle name="40% - Énfasis1 2 2" xfId="56"/>
    <cellStyle name="40% - Énfasis1 3" xfId="55"/>
    <cellStyle name="40% - Énfasis2 2" xfId="9"/>
    <cellStyle name="40% - Énfasis2 2 2" xfId="58"/>
    <cellStyle name="40% - Énfasis2 3" xfId="57"/>
    <cellStyle name="40% - Énfasis3 2" xfId="10"/>
    <cellStyle name="40% - Énfasis3 2 2" xfId="60"/>
    <cellStyle name="40% - Énfasis3 3" xfId="59"/>
    <cellStyle name="40% - Énfasis4 2" xfId="11"/>
    <cellStyle name="40% - Énfasis4 2 2" xfId="62"/>
    <cellStyle name="40% - Énfasis4 3" xfId="61"/>
    <cellStyle name="40% - Énfasis5 2" xfId="12"/>
    <cellStyle name="40% - Énfasis5 2 2" xfId="64"/>
    <cellStyle name="40% - Énfasis5 3" xfId="63"/>
    <cellStyle name="40% - Énfasis6 2" xfId="13"/>
    <cellStyle name="40% - Énfasis6 2 2" xfId="66"/>
    <cellStyle name="40% - Énfasis6 3" xfId="65"/>
    <cellStyle name="60% - Énfasis1 2" xfId="14"/>
    <cellStyle name="60% - Énfasis1 2 2" xfId="68"/>
    <cellStyle name="60% - Énfasis1 3" xfId="67"/>
    <cellStyle name="60% - Énfasis2 2" xfId="15"/>
    <cellStyle name="60% - Énfasis2 2 2" xfId="70"/>
    <cellStyle name="60% - Énfasis2 3" xfId="69"/>
    <cellStyle name="60% - Énfasis3 2" xfId="16"/>
    <cellStyle name="60% - Énfasis3 2 2" xfId="72"/>
    <cellStyle name="60% - Énfasis3 3" xfId="71"/>
    <cellStyle name="60% - Énfasis4 2" xfId="17"/>
    <cellStyle name="60% - Énfasis4 2 2" xfId="74"/>
    <cellStyle name="60% - Énfasis4 3" xfId="73"/>
    <cellStyle name="60% - Énfasis5 2" xfId="18"/>
    <cellStyle name="60% - Énfasis5 2 2" xfId="76"/>
    <cellStyle name="60% - Énfasis5 3" xfId="75"/>
    <cellStyle name="60% - Énfasis6 2" xfId="19"/>
    <cellStyle name="60% - Énfasis6 2 2" xfId="78"/>
    <cellStyle name="60% - Énfasis6 3" xfId="77"/>
    <cellStyle name="Buena 2" xfId="20"/>
    <cellStyle name="Buena 2 2" xfId="80"/>
    <cellStyle name="Buena 3" xfId="79"/>
    <cellStyle name="Cálculo 2" xfId="21"/>
    <cellStyle name="Cálculo 2 2" xfId="82"/>
    <cellStyle name="Cálculo 3" xfId="81"/>
    <cellStyle name="Celda de comprobación 2" xfId="22"/>
    <cellStyle name="Celda de comprobación 2 2" xfId="84"/>
    <cellStyle name="Celda de comprobación 3" xfId="83"/>
    <cellStyle name="Celda vinculada 2" xfId="23"/>
    <cellStyle name="Encabezado 4 2" xfId="24"/>
    <cellStyle name="Énfasis1 2" xfId="25"/>
    <cellStyle name="Énfasis1 2 2" xfId="86"/>
    <cellStyle name="Énfasis1 3" xfId="85"/>
    <cellStyle name="Énfasis2 2" xfId="26"/>
    <cellStyle name="Énfasis2 2 2" xfId="88"/>
    <cellStyle name="Énfasis2 3" xfId="87"/>
    <cellStyle name="Énfasis3 2" xfId="27"/>
    <cellStyle name="Énfasis3 2 2" xfId="90"/>
    <cellStyle name="Énfasis3 3" xfId="89"/>
    <cellStyle name="Énfasis4 2" xfId="28"/>
    <cellStyle name="Énfasis4 2 2" xfId="92"/>
    <cellStyle name="Énfasis4 3" xfId="91"/>
    <cellStyle name="Énfasis5 2" xfId="29"/>
    <cellStyle name="Énfasis5 2 2" xfId="94"/>
    <cellStyle name="Énfasis5 3" xfId="93"/>
    <cellStyle name="Énfasis6 2" xfId="30"/>
    <cellStyle name="Énfasis6 2 2" xfId="96"/>
    <cellStyle name="Énfasis6 3" xfId="95"/>
    <cellStyle name="Entrada 2" xfId="31"/>
    <cellStyle name="Entrada 2 2" xfId="98"/>
    <cellStyle name="Entrada 3" xfId="97"/>
    <cellStyle name="Incorrecto 2" xfId="32"/>
    <cellStyle name="Incorrecto 2 2" xfId="100"/>
    <cellStyle name="Incorrecto 3" xfId="99"/>
    <cellStyle name="Millares 2" xfId="101"/>
    <cellStyle name="Neutral 2" xfId="33"/>
    <cellStyle name="Neutral 2 2" xfId="103"/>
    <cellStyle name="Neutral 3" xfId="102"/>
    <cellStyle name="Normal" xfId="0" builtinId="0"/>
    <cellStyle name="Normal 2" xfId="1"/>
    <cellStyle name="Normal 2 2" xfId="104"/>
    <cellStyle name="Normal 2 3" xfId="105"/>
    <cellStyle name="Normal 2 4" xfId="106"/>
    <cellStyle name="Notas 2" xfId="34"/>
    <cellStyle name="Notas 2 2" xfId="108"/>
    <cellStyle name="Notas 3" xfId="107"/>
    <cellStyle name="Salida 2" xfId="35"/>
    <cellStyle name="Salida 2 2" xfId="110"/>
    <cellStyle name="Salida 3" xfId="109"/>
    <cellStyle name="Texto de advertencia 2" xfId="36"/>
    <cellStyle name="Texto explicativo 2" xfId="37"/>
    <cellStyle name="Título 1 2" xfId="39"/>
    <cellStyle name="Título 2 2" xfId="40"/>
    <cellStyle name="Título 3 2" xfId="41"/>
    <cellStyle name="Título 4" xfId="38"/>
    <cellStyle name="Total 2" xfId="42"/>
  </cellStyles>
  <dxfs count="12">
    <dxf>
      <font>
        <color theme="0"/>
      </font>
      <fill>
        <patternFill>
          <bgColor rgb="FFFF0000"/>
        </patternFill>
      </fill>
    </dxf>
    <dxf>
      <fill>
        <patternFill>
          <bgColor rgb="FFFF6600"/>
        </patternFill>
      </fill>
    </dxf>
    <dxf>
      <fill>
        <patternFill>
          <bgColor rgb="FF009900"/>
        </patternFill>
      </fill>
    </dxf>
    <dxf>
      <fill>
        <patternFill>
          <bgColor rgb="FF0099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6600"/>
        </patternFill>
      </fill>
    </dxf>
    <dxf>
      <fill>
        <patternFill>
          <bgColor rgb="FF009900"/>
        </patternFill>
      </fill>
    </dxf>
    <dxf>
      <fill>
        <patternFill>
          <bgColor rgb="FF0099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6600"/>
        </patternFill>
      </fill>
    </dxf>
    <dxf>
      <fill>
        <patternFill>
          <bgColor rgb="FF009900"/>
        </patternFill>
      </fill>
    </dxf>
    <dxf>
      <fill>
        <patternFill>
          <bgColor rgb="FF00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0"/>
  <sheetViews>
    <sheetView tabSelected="1" topLeftCell="A13" zoomScale="84" zoomScaleNormal="84" workbookViewId="0">
      <selection activeCell="Z40" sqref="Z40"/>
    </sheetView>
  </sheetViews>
  <sheetFormatPr baseColWidth="10" defaultColWidth="18.85546875" defaultRowHeight="12" x14ac:dyDescent="0.2"/>
  <cols>
    <col min="1" max="6" width="18.85546875" style="3"/>
    <col min="7" max="7" width="18.85546875" style="24"/>
    <col min="8" max="16384" width="18.85546875" style="3"/>
  </cols>
  <sheetData>
    <row r="1" spans="1:253" ht="23.25" customHeight="1" thickBot="1" x14ac:dyDescent="0.25">
      <c r="A1" s="66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8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2"/>
      <c r="IQ1" s="2"/>
      <c r="IR1" s="2"/>
      <c r="IS1" s="2"/>
    </row>
    <row r="2" spans="1:253" x14ac:dyDescent="0.2">
      <c r="A2" s="1"/>
      <c r="B2" s="1"/>
      <c r="C2" s="1"/>
      <c r="D2" s="1"/>
      <c r="E2" s="1"/>
      <c r="F2" s="1"/>
      <c r="G2" s="2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A3" s="8" t="s">
        <v>0</v>
      </c>
      <c r="B3" s="9"/>
      <c r="C3" s="9"/>
      <c r="D3" s="9"/>
      <c r="E3" s="9"/>
      <c r="F3" s="9"/>
      <c r="G3" s="18"/>
      <c r="H3" s="9"/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x14ac:dyDescent="0.2">
      <c r="A4" s="10" t="s">
        <v>116</v>
      </c>
      <c r="B4" s="9"/>
      <c r="C4" s="9"/>
      <c r="D4" s="9"/>
      <c r="E4" s="9"/>
      <c r="F4" s="9"/>
      <c r="G4" s="18"/>
      <c r="H4" s="9"/>
      <c r="I4" s="9"/>
      <c r="J4" s="9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2">
        <v>1</v>
      </c>
      <c r="IQ4" s="11" t="s">
        <v>1</v>
      </c>
      <c r="IR4" s="2" t="s">
        <v>2</v>
      </c>
      <c r="IS4" s="2" t="s">
        <v>3</v>
      </c>
    </row>
    <row r="5" spans="1:253" x14ac:dyDescent="0.2">
      <c r="A5" s="12"/>
      <c r="B5" s="13"/>
      <c r="C5" s="13"/>
      <c r="D5" s="13"/>
      <c r="E5" s="13"/>
      <c r="F5" s="1"/>
      <c r="G5" s="2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2">
        <v>2</v>
      </c>
      <c r="IQ5" s="2" t="s">
        <v>4</v>
      </c>
      <c r="IR5" s="2" t="s">
        <v>5</v>
      </c>
      <c r="IS5" s="2" t="s">
        <v>6</v>
      </c>
    </row>
    <row r="6" spans="1:253" x14ac:dyDescent="0.2">
      <c r="A6" s="14"/>
      <c r="B6" s="9"/>
      <c r="C6" s="9"/>
      <c r="D6" s="9"/>
      <c r="E6" s="9"/>
      <c r="F6" s="15"/>
      <c r="G6" s="26"/>
      <c r="H6" s="9"/>
      <c r="I6" s="9"/>
      <c r="J6" s="9"/>
      <c r="K6" s="9"/>
      <c r="L6" s="9"/>
      <c r="M6" s="9"/>
      <c r="N6" s="9"/>
      <c r="O6" s="9"/>
      <c r="P6" s="15"/>
      <c r="Q6" s="15"/>
      <c r="R6" s="9"/>
      <c r="S6" s="9"/>
      <c r="T6" s="9"/>
      <c r="U6" s="15"/>
      <c r="V6" s="15"/>
      <c r="W6" s="15"/>
      <c r="X6" s="15"/>
      <c r="Y6" s="15"/>
      <c r="Z6" s="15"/>
      <c r="AA6" s="16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2"/>
      <c r="IQ6" s="2"/>
      <c r="IR6" s="2"/>
      <c r="IS6" s="2" t="s">
        <v>7</v>
      </c>
    </row>
    <row r="7" spans="1:253" x14ac:dyDescent="0.2">
      <c r="A7" s="17" t="s">
        <v>8</v>
      </c>
      <c r="B7" s="18"/>
      <c r="C7" s="18"/>
      <c r="D7" s="18"/>
      <c r="E7" s="18"/>
      <c r="F7" s="10"/>
      <c r="G7" s="27" t="s">
        <v>115</v>
      </c>
      <c r="H7" s="8"/>
      <c r="I7" s="8"/>
      <c r="J7" s="8"/>
      <c r="K7" s="8"/>
      <c r="L7" s="8"/>
      <c r="M7" s="8"/>
      <c r="N7" s="8"/>
      <c r="O7" s="8"/>
      <c r="P7" s="8"/>
      <c r="Q7" s="9"/>
      <c r="R7" s="9"/>
      <c r="S7" s="9"/>
      <c r="T7" s="9"/>
      <c r="U7" s="9"/>
      <c r="V7" s="9"/>
      <c r="W7" s="9"/>
      <c r="X7" s="9"/>
      <c r="Y7" s="9"/>
      <c r="Z7" s="9"/>
      <c r="AA7" s="1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2">
        <v>3</v>
      </c>
      <c r="IQ7" s="2" t="s">
        <v>9</v>
      </c>
      <c r="IR7" s="2" t="s">
        <v>10</v>
      </c>
      <c r="IS7" s="2" t="s">
        <v>11</v>
      </c>
    </row>
    <row r="8" spans="1:253" x14ac:dyDescent="0.2">
      <c r="A8" s="14" t="s">
        <v>12</v>
      </c>
      <c r="B8" s="18"/>
      <c r="C8" s="18"/>
      <c r="D8" s="18"/>
      <c r="E8" s="18"/>
      <c r="F8" s="10"/>
      <c r="G8" s="27" t="s">
        <v>65</v>
      </c>
      <c r="H8" s="8"/>
      <c r="I8" s="8"/>
      <c r="J8" s="8"/>
      <c r="K8" s="8"/>
      <c r="L8" s="8"/>
      <c r="M8" s="8"/>
      <c r="N8" s="8"/>
      <c r="O8" s="8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1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2"/>
      <c r="IQ8" s="2"/>
      <c r="IR8" s="2"/>
      <c r="IS8" s="2" t="s">
        <v>13</v>
      </c>
    </row>
    <row r="9" spans="1:253" ht="11.25" customHeight="1" thickBot="1" x14ac:dyDescent="0.25">
      <c r="A9" s="1"/>
      <c r="B9" s="1"/>
      <c r="C9" s="1"/>
      <c r="D9" s="1"/>
      <c r="E9" s="1"/>
      <c r="F9" s="1"/>
      <c r="G9" s="2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2">
        <v>4</v>
      </c>
      <c r="IQ9" s="2" t="s">
        <v>9</v>
      </c>
      <c r="IR9" s="2" t="s">
        <v>10</v>
      </c>
      <c r="IS9" s="2" t="s">
        <v>14</v>
      </c>
    </row>
    <row r="10" spans="1:253" ht="21.75" customHeight="1" thickBot="1" x14ac:dyDescent="0.25">
      <c r="A10" s="69" t="s">
        <v>15</v>
      </c>
      <c r="B10" s="71" t="s">
        <v>34</v>
      </c>
      <c r="C10" s="61" t="s">
        <v>35</v>
      </c>
      <c r="D10" s="61" t="s">
        <v>61</v>
      </c>
      <c r="E10" s="75" t="s">
        <v>57</v>
      </c>
      <c r="F10" s="64" t="s">
        <v>36</v>
      </c>
      <c r="G10" s="65"/>
      <c r="H10" s="73" t="s">
        <v>39</v>
      </c>
      <c r="I10" s="63" t="s">
        <v>38</v>
      </c>
      <c r="J10" s="64"/>
      <c r="K10" s="64"/>
      <c r="L10" s="63" t="s">
        <v>41</v>
      </c>
      <c r="M10" s="64"/>
      <c r="N10" s="64"/>
      <c r="O10" s="64"/>
      <c r="P10" s="64"/>
      <c r="Q10" s="64"/>
      <c r="R10" s="65"/>
      <c r="S10" s="77" t="s">
        <v>74</v>
      </c>
      <c r="T10" s="78"/>
      <c r="U10" s="63" t="s">
        <v>45</v>
      </c>
      <c r="V10" s="64"/>
      <c r="W10" s="64"/>
      <c r="X10" s="63" t="s">
        <v>49</v>
      </c>
      <c r="Y10" s="64"/>
      <c r="Z10" s="64"/>
      <c r="AA10" s="64"/>
      <c r="AB10" s="65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2">
        <v>6</v>
      </c>
      <c r="IQ10" s="2" t="s">
        <v>16</v>
      </c>
      <c r="IR10" s="2" t="s">
        <v>17</v>
      </c>
      <c r="IS10" s="2" t="s">
        <v>18</v>
      </c>
    </row>
    <row r="11" spans="1:253" ht="73.5" customHeight="1" thickBot="1" x14ac:dyDescent="0.25">
      <c r="A11" s="70"/>
      <c r="B11" s="72"/>
      <c r="C11" s="62"/>
      <c r="D11" s="62"/>
      <c r="E11" s="76"/>
      <c r="F11" s="36" t="s">
        <v>56</v>
      </c>
      <c r="G11" s="4" t="s">
        <v>37</v>
      </c>
      <c r="H11" s="74"/>
      <c r="I11" s="4" t="s">
        <v>19</v>
      </c>
      <c r="J11" s="5" t="s">
        <v>20</v>
      </c>
      <c r="K11" s="4" t="s">
        <v>60</v>
      </c>
      <c r="L11" s="6" t="s">
        <v>66</v>
      </c>
      <c r="M11" s="6" t="s">
        <v>67</v>
      </c>
      <c r="N11" s="6" t="s">
        <v>68</v>
      </c>
      <c r="O11" s="6" t="s">
        <v>40</v>
      </c>
      <c r="P11" s="6" t="s">
        <v>69</v>
      </c>
      <c r="Q11" s="6" t="s">
        <v>42</v>
      </c>
      <c r="R11" s="6" t="s">
        <v>43</v>
      </c>
      <c r="S11" s="6" t="s">
        <v>44</v>
      </c>
      <c r="T11" s="6" t="s">
        <v>75</v>
      </c>
      <c r="U11" s="6" t="s">
        <v>46</v>
      </c>
      <c r="V11" s="6" t="s">
        <v>47</v>
      </c>
      <c r="W11" s="6" t="s">
        <v>59</v>
      </c>
      <c r="X11" s="6" t="s">
        <v>48</v>
      </c>
      <c r="Y11" s="6" t="s">
        <v>90</v>
      </c>
      <c r="Z11" s="6" t="s">
        <v>50</v>
      </c>
      <c r="AA11" s="6" t="s">
        <v>51</v>
      </c>
      <c r="AB11" s="6" t="s">
        <v>52</v>
      </c>
      <c r="AC11" s="7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2">
        <v>9</v>
      </c>
      <c r="IQ11" s="2" t="s">
        <v>21</v>
      </c>
      <c r="IR11" s="2" t="s">
        <v>22</v>
      </c>
      <c r="IS11" s="2" t="s">
        <v>23</v>
      </c>
    </row>
    <row r="12" spans="1:253" s="24" customFormat="1" ht="144.75" thickBot="1" x14ac:dyDescent="0.25">
      <c r="A12" s="30" t="s">
        <v>53</v>
      </c>
      <c r="B12" s="20" t="s">
        <v>54</v>
      </c>
      <c r="C12" s="32" t="s">
        <v>58</v>
      </c>
      <c r="D12" s="32" t="s">
        <v>62</v>
      </c>
      <c r="E12" s="34" t="s">
        <v>55</v>
      </c>
      <c r="F12" s="33" t="s">
        <v>63</v>
      </c>
      <c r="G12" s="21" t="s">
        <v>64</v>
      </c>
      <c r="H12" s="37" t="s">
        <v>117</v>
      </c>
      <c r="I12" s="41" t="s">
        <v>119</v>
      </c>
      <c r="J12" s="41" t="s">
        <v>118</v>
      </c>
      <c r="K12" s="21" t="s">
        <v>93</v>
      </c>
      <c r="L12" s="21">
        <v>2</v>
      </c>
      <c r="M12" s="21">
        <v>4</v>
      </c>
      <c r="N12" s="21">
        <v>8</v>
      </c>
      <c r="O12" s="21" t="s">
        <v>20</v>
      </c>
      <c r="P12" s="21">
        <v>10</v>
      </c>
      <c r="Q12" s="21">
        <v>80</v>
      </c>
      <c r="R12" s="45" t="str">
        <f>IF(Q12&gt;=600,"I",IF(AND(Q12&lt;500,Q12&gt;=150),"II",IF(AND(Q12&lt;=120,Q12&gt;=80),"III","IV")))</f>
        <v>III</v>
      </c>
      <c r="S12" s="21" t="s">
        <v>121</v>
      </c>
      <c r="T12" s="25" t="s">
        <v>122</v>
      </c>
      <c r="U12" s="21">
        <v>22</v>
      </c>
      <c r="V12" s="25" t="s">
        <v>76</v>
      </c>
      <c r="W12" s="47" t="s">
        <v>123</v>
      </c>
      <c r="X12" s="21" t="s">
        <v>72</v>
      </c>
      <c r="Y12" s="21" t="s">
        <v>72</v>
      </c>
      <c r="Z12" s="25" t="s">
        <v>77</v>
      </c>
      <c r="AA12" s="25" t="s">
        <v>83</v>
      </c>
      <c r="AB12" s="25" t="s">
        <v>124</v>
      </c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3" t="s">
        <v>24</v>
      </c>
    </row>
    <row r="13" spans="1:253" s="24" customFormat="1" ht="87" customHeight="1" thickBot="1" x14ac:dyDescent="0.25">
      <c r="A13" s="31" t="s">
        <v>53</v>
      </c>
      <c r="B13" s="20" t="s">
        <v>54</v>
      </c>
      <c r="C13" s="32" t="s">
        <v>58</v>
      </c>
      <c r="D13" s="32" t="s">
        <v>62</v>
      </c>
      <c r="E13" s="34" t="s">
        <v>55</v>
      </c>
      <c r="F13" s="32" t="s">
        <v>78</v>
      </c>
      <c r="G13" s="20" t="s">
        <v>79</v>
      </c>
      <c r="H13" s="38" t="s">
        <v>80</v>
      </c>
      <c r="I13" s="41" t="s">
        <v>125</v>
      </c>
      <c r="J13" s="41" t="s">
        <v>87</v>
      </c>
      <c r="K13" s="20" t="s">
        <v>93</v>
      </c>
      <c r="L13" s="20">
        <v>2</v>
      </c>
      <c r="M13" s="20">
        <v>4</v>
      </c>
      <c r="N13" s="20">
        <v>8</v>
      </c>
      <c r="O13" s="20" t="s">
        <v>20</v>
      </c>
      <c r="P13" s="20">
        <v>10</v>
      </c>
      <c r="Q13" s="20">
        <v>80</v>
      </c>
      <c r="R13" s="46" t="s">
        <v>88</v>
      </c>
      <c r="S13" s="20" t="s">
        <v>121</v>
      </c>
      <c r="T13" s="28" t="s">
        <v>126</v>
      </c>
      <c r="U13" s="21">
        <v>22</v>
      </c>
      <c r="V13" s="28" t="s">
        <v>81</v>
      </c>
      <c r="W13" s="20" t="s">
        <v>127</v>
      </c>
      <c r="X13" s="20" t="s">
        <v>72</v>
      </c>
      <c r="Y13" s="20" t="s">
        <v>72</v>
      </c>
      <c r="Z13" s="28" t="s">
        <v>82</v>
      </c>
      <c r="AA13" s="28" t="s">
        <v>84</v>
      </c>
      <c r="AB13" s="28" t="s">
        <v>128</v>
      </c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3" t="s">
        <v>25</v>
      </c>
    </row>
    <row r="14" spans="1:253" s="24" customFormat="1" ht="96.75" thickBot="1" x14ac:dyDescent="0.25">
      <c r="A14" s="30" t="s">
        <v>53</v>
      </c>
      <c r="B14" s="21" t="s">
        <v>54</v>
      </c>
      <c r="C14" s="33" t="s">
        <v>58</v>
      </c>
      <c r="D14" s="33" t="s">
        <v>62</v>
      </c>
      <c r="E14" s="35" t="s">
        <v>55</v>
      </c>
      <c r="F14" s="33" t="s">
        <v>85</v>
      </c>
      <c r="G14" s="21" t="s">
        <v>95</v>
      </c>
      <c r="H14" s="29" t="s">
        <v>86</v>
      </c>
      <c r="I14" s="41" t="s">
        <v>150</v>
      </c>
      <c r="J14" s="41" t="s">
        <v>129</v>
      </c>
      <c r="K14" s="21" t="s">
        <v>93</v>
      </c>
      <c r="L14" s="30">
        <v>0</v>
      </c>
      <c r="M14" s="30">
        <v>2</v>
      </c>
      <c r="N14" s="30">
        <v>2</v>
      </c>
      <c r="O14" s="30" t="s">
        <v>120</v>
      </c>
      <c r="P14" s="30">
        <v>10</v>
      </c>
      <c r="Q14" s="30">
        <v>20</v>
      </c>
      <c r="R14" s="42" t="s">
        <v>137</v>
      </c>
      <c r="S14" s="21" t="s">
        <v>89</v>
      </c>
      <c r="T14" s="25" t="s">
        <v>135</v>
      </c>
      <c r="U14" s="21">
        <v>22</v>
      </c>
      <c r="V14" s="25" t="s">
        <v>130</v>
      </c>
      <c r="W14" s="21" t="s">
        <v>72</v>
      </c>
      <c r="X14" s="21" t="s">
        <v>72</v>
      </c>
      <c r="Y14" s="21" t="s">
        <v>72</v>
      </c>
      <c r="Z14" s="25" t="s">
        <v>91</v>
      </c>
      <c r="AA14" s="25" t="s">
        <v>92</v>
      </c>
      <c r="AB14" s="41" t="s">
        <v>131</v>
      </c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3" t="s">
        <v>26</v>
      </c>
    </row>
    <row r="15" spans="1:253" s="24" customFormat="1" ht="60.75" thickBot="1" x14ac:dyDescent="0.25">
      <c r="A15" s="30" t="s">
        <v>53</v>
      </c>
      <c r="B15" s="21" t="s">
        <v>54</v>
      </c>
      <c r="C15" s="33" t="s">
        <v>58</v>
      </c>
      <c r="D15" s="33" t="s">
        <v>62</v>
      </c>
      <c r="E15" s="35" t="s">
        <v>55</v>
      </c>
      <c r="F15" s="33" t="s">
        <v>133</v>
      </c>
      <c r="G15" s="21" t="s">
        <v>94</v>
      </c>
      <c r="H15" s="39" t="s">
        <v>136</v>
      </c>
      <c r="I15" s="41" t="s">
        <v>134</v>
      </c>
      <c r="J15" s="21" t="s">
        <v>70</v>
      </c>
      <c r="K15" s="21" t="s">
        <v>70</v>
      </c>
      <c r="L15" s="41">
        <v>2</v>
      </c>
      <c r="M15" s="41">
        <v>3</v>
      </c>
      <c r="N15" s="41">
        <v>6</v>
      </c>
      <c r="O15" s="41" t="s">
        <v>20</v>
      </c>
      <c r="P15" s="41">
        <v>25</v>
      </c>
      <c r="Q15" s="41">
        <v>150</v>
      </c>
      <c r="R15" s="43" t="str">
        <f>IF(Q15&gt;=600,"I",IF(AND(Q15&lt;500,Q15&gt;=150),"II",IF(AND(Q15&lt;=120,Q15&gt;=80),"III","IV")))</f>
        <v>II</v>
      </c>
      <c r="S15" s="49" t="s">
        <v>89</v>
      </c>
      <c r="T15" s="50" t="s">
        <v>138</v>
      </c>
      <c r="U15" s="21">
        <v>22</v>
      </c>
      <c r="V15" s="41" t="s">
        <v>139</v>
      </c>
      <c r="W15" s="48" t="s">
        <v>140</v>
      </c>
      <c r="X15" s="21" t="s">
        <v>72</v>
      </c>
      <c r="Y15" s="51" t="s">
        <v>72</v>
      </c>
      <c r="Z15" s="21" t="s">
        <v>72</v>
      </c>
      <c r="AA15" s="25" t="s">
        <v>96</v>
      </c>
      <c r="AB15" s="39" t="s">
        <v>70</v>
      </c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3" t="s">
        <v>27</v>
      </c>
    </row>
    <row r="16" spans="1:253" s="24" customFormat="1" ht="84.75" thickBot="1" x14ac:dyDescent="0.25">
      <c r="A16" s="30" t="s">
        <v>53</v>
      </c>
      <c r="B16" s="21" t="s">
        <v>54</v>
      </c>
      <c r="C16" s="33" t="s">
        <v>58</v>
      </c>
      <c r="D16" s="33" t="s">
        <v>62</v>
      </c>
      <c r="E16" s="35" t="s">
        <v>55</v>
      </c>
      <c r="F16" s="33" t="s">
        <v>132</v>
      </c>
      <c r="G16" s="21" t="s">
        <v>97</v>
      </c>
      <c r="H16" s="41" t="s">
        <v>98</v>
      </c>
      <c r="I16" s="41" t="s">
        <v>141</v>
      </c>
      <c r="J16" s="41" t="s">
        <v>142</v>
      </c>
      <c r="K16" s="41" t="s">
        <v>143</v>
      </c>
      <c r="L16" s="39">
        <v>6</v>
      </c>
      <c r="M16" s="39">
        <v>2</v>
      </c>
      <c r="N16" s="39">
        <v>12</v>
      </c>
      <c r="O16" s="39" t="s">
        <v>99</v>
      </c>
      <c r="P16" s="39">
        <v>25</v>
      </c>
      <c r="Q16" s="39">
        <v>300</v>
      </c>
      <c r="R16" s="44" t="s">
        <v>100</v>
      </c>
      <c r="S16" s="21" t="s">
        <v>89</v>
      </c>
      <c r="T16" s="25" t="s">
        <v>144</v>
      </c>
      <c r="U16" s="21">
        <v>22</v>
      </c>
      <c r="V16" s="39" t="s">
        <v>145</v>
      </c>
      <c r="W16" s="48" t="s">
        <v>123</v>
      </c>
      <c r="X16" s="21" t="s">
        <v>72</v>
      </c>
      <c r="Y16" s="41" t="s">
        <v>72</v>
      </c>
      <c r="Z16" s="41" t="s">
        <v>146</v>
      </c>
      <c r="AA16" s="39" t="s">
        <v>147</v>
      </c>
      <c r="AB16" s="25" t="s">
        <v>148</v>
      </c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3" t="s">
        <v>28</v>
      </c>
    </row>
    <row r="17" spans="1:253" s="24" customFormat="1" ht="72.75" thickBot="1" x14ac:dyDescent="0.25">
      <c r="A17" s="30" t="s">
        <v>53</v>
      </c>
      <c r="B17" s="21" t="s">
        <v>54</v>
      </c>
      <c r="C17" s="33" t="s">
        <v>58</v>
      </c>
      <c r="D17" s="33" t="s">
        <v>62</v>
      </c>
      <c r="E17" s="35" t="s">
        <v>55</v>
      </c>
      <c r="F17" s="33" t="s">
        <v>102</v>
      </c>
      <c r="G17" s="21" t="s">
        <v>101</v>
      </c>
      <c r="H17" s="41" t="s">
        <v>149</v>
      </c>
      <c r="I17" s="41" t="s">
        <v>151</v>
      </c>
      <c r="J17" s="41" t="s">
        <v>152</v>
      </c>
      <c r="K17" s="41" t="s">
        <v>153</v>
      </c>
      <c r="L17" s="39">
        <v>6</v>
      </c>
      <c r="M17" s="39">
        <v>4</v>
      </c>
      <c r="N17" s="39">
        <v>24</v>
      </c>
      <c r="O17" s="39" t="s">
        <v>71</v>
      </c>
      <c r="P17" s="39">
        <v>25</v>
      </c>
      <c r="Q17" s="39">
        <v>600</v>
      </c>
      <c r="R17" s="43" t="str">
        <f>IF(Q17&gt;=600,"I",IF(AND(Q17&lt;500,Q17&gt;=150),"II",IF(AND(Q17&lt;=120,Q17&gt;=80),"III","IV")))</f>
        <v>I</v>
      </c>
      <c r="S17" s="21" t="s">
        <v>73</v>
      </c>
      <c r="T17" s="25" t="s">
        <v>154</v>
      </c>
      <c r="U17" s="21">
        <v>22</v>
      </c>
      <c r="V17" s="39" t="s">
        <v>103</v>
      </c>
      <c r="W17" s="52" t="s">
        <v>155</v>
      </c>
      <c r="X17" s="21" t="s">
        <v>72</v>
      </c>
      <c r="Y17" s="21" t="s">
        <v>72</v>
      </c>
      <c r="Z17" s="41" t="s">
        <v>156</v>
      </c>
      <c r="AA17" s="39" t="s">
        <v>104</v>
      </c>
      <c r="AB17" s="39" t="s">
        <v>70</v>
      </c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3" t="s">
        <v>29</v>
      </c>
    </row>
    <row r="18" spans="1:253" s="24" customFormat="1" ht="72.75" thickBot="1" x14ac:dyDescent="0.25">
      <c r="A18" s="30" t="s">
        <v>53</v>
      </c>
      <c r="B18" s="21" t="s">
        <v>54</v>
      </c>
      <c r="C18" s="33" t="s">
        <v>58</v>
      </c>
      <c r="D18" s="33" t="s">
        <v>62</v>
      </c>
      <c r="E18" s="35" t="s">
        <v>55</v>
      </c>
      <c r="F18" s="33" t="s">
        <v>105</v>
      </c>
      <c r="G18" s="21" t="s">
        <v>101</v>
      </c>
      <c r="H18" s="41" t="s">
        <v>110</v>
      </c>
      <c r="I18" s="21" t="s">
        <v>70</v>
      </c>
      <c r="J18" s="21" t="s">
        <v>70</v>
      </c>
      <c r="K18" s="21" t="s">
        <v>70</v>
      </c>
      <c r="L18" s="39">
        <v>6</v>
      </c>
      <c r="M18" s="39">
        <v>4</v>
      </c>
      <c r="N18" s="39">
        <v>24</v>
      </c>
      <c r="O18" s="39" t="s">
        <v>71</v>
      </c>
      <c r="P18" s="39">
        <v>25</v>
      </c>
      <c r="Q18" s="39">
        <v>600</v>
      </c>
      <c r="R18" s="43" t="str">
        <f>IF(Q18&gt;=600,"I",IF(AND(Q18&lt;500,Q18&gt;=150),"II",IF(AND(Q18&lt;=120,Q18&gt;=80),"III","IV")))</f>
        <v>I</v>
      </c>
      <c r="S18" s="21" t="s">
        <v>73</v>
      </c>
      <c r="T18" s="25" t="s">
        <v>154</v>
      </c>
      <c r="U18" s="21">
        <v>22</v>
      </c>
      <c r="V18" s="41" t="s">
        <v>111</v>
      </c>
      <c r="W18" s="52" t="s">
        <v>155</v>
      </c>
      <c r="X18" s="21" t="s">
        <v>72</v>
      </c>
      <c r="Y18" s="21" t="s">
        <v>72</v>
      </c>
      <c r="Z18" s="41" t="s">
        <v>156</v>
      </c>
      <c r="AA18" s="39" t="s">
        <v>104</v>
      </c>
      <c r="AB18" s="39" t="s">
        <v>70</v>
      </c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3" t="s">
        <v>30</v>
      </c>
    </row>
    <row r="19" spans="1:253" s="24" customFormat="1" ht="72.75" thickBot="1" x14ac:dyDescent="0.25">
      <c r="A19" s="30" t="s">
        <v>53</v>
      </c>
      <c r="B19" s="21" t="s">
        <v>54</v>
      </c>
      <c r="C19" s="33" t="s">
        <v>58</v>
      </c>
      <c r="D19" s="33" t="s">
        <v>62</v>
      </c>
      <c r="E19" s="35" t="s">
        <v>55</v>
      </c>
      <c r="F19" s="33" t="s">
        <v>106</v>
      </c>
      <c r="G19" s="21" t="s">
        <v>101</v>
      </c>
      <c r="H19" s="41" t="s">
        <v>110</v>
      </c>
      <c r="I19" s="21" t="s">
        <v>70</v>
      </c>
      <c r="J19" s="21" t="s">
        <v>70</v>
      </c>
      <c r="K19" s="21" t="s">
        <v>70</v>
      </c>
      <c r="L19" s="39">
        <v>6</v>
      </c>
      <c r="M19" s="39">
        <v>4</v>
      </c>
      <c r="N19" s="39">
        <v>24</v>
      </c>
      <c r="O19" s="39" t="s">
        <v>71</v>
      </c>
      <c r="P19" s="39">
        <v>25</v>
      </c>
      <c r="Q19" s="39">
        <v>600</v>
      </c>
      <c r="R19" s="43" t="str">
        <f>IF(Q19&gt;=600,"I",IF(AND(Q19&lt;500,Q19&gt;=150),"II",IF(AND(Q19&lt;=120,Q19&gt;=80),"III","IV")))</f>
        <v>I</v>
      </c>
      <c r="S19" s="21" t="s">
        <v>73</v>
      </c>
      <c r="T19" s="25" t="s">
        <v>154</v>
      </c>
      <c r="U19" s="21">
        <v>22</v>
      </c>
      <c r="V19" s="41" t="s">
        <v>112</v>
      </c>
      <c r="W19" s="54" t="s">
        <v>155</v>
      </c>
      <c r="X19" s="21" t="s">
        <v>72</v>
      </c>
      <c r="Y19" s="21" t="s">
        <v>72</v>
      </c>
      <c r="Z19" s="57" t="s">
        <v>156</v>
      </c>
      <c r="AA19" s="39" t="s">
        <v>104</v>
      </c>
      <c r="AB19" s="39" t="s">
        <v>70</v>
      </c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3" t="s">
        <v>31</v>
      </c>
    </row>
    <row r="20" spans="1:253" s="24" customFormat="1" ht="72.75" thickBot="1" x14ac:dyDescent="0.25">
      <c r="A20" s="30" t="s">
        <v>53</v>
      </c>
      <c r="B20" s="21" t="s">
        <v>54</v>
      </c>
      <c r="C20" s="33" t="s">
        <v>58</v>
      </c>
      <c r="D20" s="33" t="s">
        <v>62</v>
      </c>
      <c r="E20" s="35" t="s">
        <v>55</v>
      </c>
      <c r="F20" s="33" t="s">
        <v>107</v>
      </c>
      <c r="G20" s="21" t="s">
        <v>108</v>
      </c>
      <c r="H20" s="41" t="s">
        <v>109</v>
      </c>
      <c r="I20" s="21" t="s">
        <v>70</v>
      </c>
      <c r="J20" s="21" t="s">
        <v>70</v>
      </c>
      <c r="K20" s="21" t="s">
        <v>70</v>
      </c>
      <c r="L20" s="39">
        <v>2</v>
      </c>
      <c r="M20" s="39">
        <v>1</v>
      </c>
      <c r="N20" s="39">
        <v>2</v>
      </c>
      <c r="O20" s="39" t="s">
        <v>120</v>
      </c>
      <c r="P20" s="39">
        <v>10</v>
      </c>
      <c r="Q20" s="39">
        <v>20</v>
      </c>
      <c r="R20" s="43" t="str">
        <f>IF(Q20&gt;=600,"I",IF(AND(Q20&lt;500,Q20&gt;=150),"II",IF(AND(Q20&lt;=120,Q20&gt;=80),"III","IV")))</f>
        <v>IV</v>
      </c>
      <c r="S20" s="59" t="s">
        <v>89</v>
      </c>
      <c r="T20" s="41" t="s">
        <v>158</v>
      </c>
      <c r="U20" s="40">
        <v>22</v>
      </c>
      <c r="V20" s="60" t="s">
        <v>113</v>
      </c>
      <c r="W20" s="53" t="s">
        <v>157</v>
      </c>
      <c r="X20" s="55" t="s">
        <v>72</v>
      </c>
      <c r="Y20" s="56" t="s">
        <v>72</v>
      </c>
      <c r="Z20" s="58" t="s">
        <v>72</v>
      </c>
      <c r="AA20" s="39" t="s">
        <v>114</v>
      </c>
      <c r="AB20" s="39" t="s">
        <v>70</v>
      </c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3" t="s">
        <v>32</v>
      </c>
    </row>
  </sheetData>
  <mergeCells count="13">
    <mergeCell ref="D10:D11"/>
    <mergeCell ref="X10:AB10"/>
    <mergeCell ref="A1:AB1"/>
    <mergeCell ref="A10:A11"/>
    <mergeCell ref="B10:B11"/>
    <mergeCell ref="C10:C11"/>
    <mergeCell ref="F10:G10"/>
    <mergeCell ref="H10:H11"/>
    <mergeCell ref="I10:K10"/>
    <mergeCell ref="U10:W10"/>
    <mergeCell ref="L10:R10"/>
    <mergeCell ref="E10:E11"/>
    <mergeCell ref="S10:T10"/>
  </mergeCells>
  <conditionalFormatting sqref="R12:R13">
    <cfRule type="cellIs" dxfId="11" priority="9" operator="equal">
      <formula>"IV"</formula>
    </cfRule>
    <cfRule type="cellIs" dxfId="10" priority="10" operator="equal">
      <formula>"III"</formula>
    </cfRule>
    <cfRule type="cellIs" dxfId="9" priority="11" operator="equal">
      <formula>"II"</formula>
    </cfRule>
    <cfRule type="cellIs" dxfId="8" priority="12" operator="equal">
      <formula>"I"</formula>
    </cfRule>
  </conditionalFormatting>
  <conditionalFormatting sqref="R15">
    <cfRule type="cellIs" dxfId="7" priority="5" operator="equal">
      <formula>"IV"</formula>
    </cfRule>
    <cfRule type="cellIs" dxfId="6" priority="6" operator="equal">
      <formula>"III"</formula>
    </cfRule>
    <cfRule type="cellIs" dxfId="5" priority="7" operator="equal">
      <formula>"II"</formula>
    </cfRule>
    <cfRule type="cellIs" dxfId="4" priority="8" operator="equal">
      <formula>"I"</formula>
    </cfRule>
  </conditionalFormatting>
  <conditionalFormatting sqref="R17:R20">
    <cfRule type="cellIs" dxfId="3" priority="1" operator="equal">
      <formula>"IV"</formula>
    </cfRule>
    <cfRule type="cellIs" dxfId="2" priority="2" operator="equal">
      <formula>"III"</formula>
    </cfRule>
    <cfRule type="cellIs" dxfId="1" priority="3" operator="equal">
      <formula>"II"</formula>
    </cfRule>
    <cfRule type="cellIs" dxfId="0" priority="4" operator="equal">
      <formula>"I"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pedazo</dc:creator>
  <cp:lastModifiedBy>Mauricio Benavides Correa</cp:lastModifiedBy>
  <dcterms:created xsi:type="dcterms:W3CDTF">2012-09-21T02:14:54Z</dcterms:created>
  <dcterms:modified xsi:type="dcterms:W3CDTF">2019-07-12T16:15:47Z</dcterms:modified>
</cp:coreProperties>
</file>