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NASA21\Desktop\DEYBIZ PARRA\UNIMINUTO\2 SEMESTRE\PROYECTO DE GRADO\FINAL FINAL\"/>
    </mc:Choice>
  </mc:AlternateContent>
  <xr:revisionPtr revIDLastSave="0" documentId="13_ncr:1_{D7A2BB16-887E-4A30-9492-8015BD4BBBE1}" xr6:coauthVersionLast="45" xr6:coauthVersionMax="45" xr10:uidLastSave="{00000000-0000-0000-0000-000000000000}"/>
  <bookViews>
    <workbookView xWindow="-120" yWindow="-120" windowWidth="20730" windowHeight="11160" xr2:uid="{D29DFBF6-6A26-4A62-82B9-79D06B76FD6A}"/>
  </bookViews>
  <sheets>
    <sheet name="Hoj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J367" i="1" l="1"/>
  <c r="AF367" i="1"/>
  <c r="AB367" i="1"/>
  <c r="AJ366" i="1"/>
  <c r="AM366" i="1" s="1"/>
  <c r="AF366" i="1"/>
  <c r="AB366" i="1"/>
  <c r="AJ365" i="1"/>
  <c r="AF365" i="1"/>
  <c r="AB365" i="1"/>
  <c r="AJ364" i="1"/>
  <c r="AM364" i="1" s="1"/>
  <c r="AF364" i="1"/>
  <c r="AG364" i="1" s="1"/>
  <c r="AB364" i="1"/>
  <c r="AJ363" i="1"/>
  <c r="AF363" i="1"/>
  <c r="AI363" i="1" s="1"/>
  <c r="AB363" i="1"/>
  <c r="AJ362" i="1"/>
  <c r="AM362" i="1" s="1"/>
  <c r="AF362" i="1"/>
  <c r="AH362" i="1" s="1"/>
  <c r="AB362" i="1"/>
  <c r="AJ361" i="1"/>
  <c r="AF361" i="1"/>
  <c r="AB361" i="1"/>
  <c r="AD361" i="1" s="1"/>
  <c r="AJ360" i="1"/>
  <c r="AM360" i="1" s="1"/>
  <c r="AF360" i="1"/>
  <c r="AB360" i="1"/>
  <c r="AJ359" i="1"/>
  <c r="AK359" i="1" s="1"/>
  <c r="AF359" i="1"/>
  <c r="AG359" i="1" s="1"/>
  <c r="AB359" i="1"/>
  <c r="AJ358" i="1"/>
  <c r="AK358" i="1" s="1"/>
  <c r="AF358" i="1"/>
  <c r="AI358" i="1" s="1"/>
  <c r="AB358" i="1"/>
  <c r="AJ357" i="1"/>
  <c r="AF357" i="1"/>
  <c r="AB357" i="1"/>
  <c r="AJ356" i="1"/>
  <c r="AF356" i="1"/>
  <c r="AB356" i="1"/>
  <c r="AC356" i="1" s="1"/>
  <c r="AJ355" i="1"/>
  <c r="AF355" i="1"/>
  <c r="AE355" i="1"/>
  <c r="AD355" i="1"/>
  <c r="AB355" i="1"/>
  <c r="AC355" i="1" s="1"/>
  <c r="AJ354" i="1"/>
  <c r="AF354" i="1"/>
  <c r="AB354" i="1"/>
  <c r="AD354" i="1" s="1"/>
  <c r="AJ353" i="1"/>
  <c r="AM353" i="1" s="1"/>
  <c r="AF353" i="1"/>
  <c r="AH353" i="1" s="1"/>
  <c r="AB353" i="1"/>
  <c r="AJ352" i="1"/>
  <c r="AF352" i="1"/>
  <c r="AB352" i="1"/>
  <c r="AJ351" i="1"/>
  <c r="AF351" i="1"/>
  <c r="AB351" i="1"/>
  <c r="AJ350" i="1"/>
  <c r="AK350" i="1" s="1"/>
  <c r="AF350" i="1"/>
  <c r="AE350" i="1"/>
  <c r="AD350" i="1"/>
  <c r="AB350" i="1"/>
  <c r="AJ349" i="1"/>
  <c r="AM349" i="1" s="1"/>
  <c r="AF349" i="1"/>
  <c r="AB349" i="1"/>
  <c r="AJ348" i="1"/>
  <c r="AI348" i="1"/>
  <c r="AF348" i="1"/>
  <c r="AB348" i="1"/>
  <c r="AE348" i="1" s="1"/>
  <c r="AJ347" i="1"/>
  <c r="AK347" i="1" s="1"/>
  <c r="AF347" i="1"/>
  <c r="AE347" i="1"/>
  <c r="AD347" i="1"/>
  <c r="AC347" i="1"/>
  <c r="AB347" i="1"/>
  <c r="AJ346" i="1"/>
  <c r="AK346" i="1" s="1"/>
  <c r="AF346" i="1"/>
  <c r="AH346" i="1" s="1"/>
  <c r="AB346" i="1"/>
  <c r="AJ345" i="1"/>
  <c r="AF345" i="1"/>
  <c r="AG345" i="1" s="1"/>
  <c r="AB345" i="1"/>
  <c r="AJ344" i="1"/>
  <c r="AF344" i="1"/>
  <c r="AB344" i="1"/>
  <c r="AJ343" i="1"/>
  <c r="AF343" i="1"/>
  <c r="AB343" i="1"/>
  <c r="AJ342" i="1"/>
  <c r="AF342" i="1"/>
  <c r="AH342" i="1" s="1"/>
  <c r="AB342" i="1"/>
  <c r="AJ341" i="1"/>
  <c r="AL341" i="1" s="1"/>
  <c r="AH341" i="1"/>
  <c r="AF341" i="1"/>
  <c r="AI341" i="1" s="1"/>
  <c r="AB341" i="1"/>
  <c r="AJ340" i="1"/>
  <c r="AF340" i="1"/>
  <c r="AB340" i="1"/>
  <c r="AE340" i="1" s="1"/>
  <c r="AJ339" i="1"/>
  <c r="AF339" i="1"/>
  <c r="AE339" i="1"/>
  <c r="AB339" i="1"/>
  <c r="AJ338" i="1"/>
  <c r="AF338" i="1"/>
  <c r="AB338" i="1"/>
  <c r="AJ337" i="1"/>
  <c r="AF337" i="1"/>
  <c r="AG337" i="1" s="1"/>
  <c r="AB337" i="1"/>
  <c r="AC337" i="1" s="1"/>
  <c r="AJ336" i="1"/>
  <c r="AL336" i="1" s="1"/>
  <c r="AF336" i="1"/>
  <c r="AC336" i="1"/>
  <c r="AB336" i="1"/>
  <c r="AE336" i="1" s="1"/>
  <c r="AJ335" i="1"/>
  <c r="AL335" i="1" s="1"/>
  <c r="AF335" i="1"/>
  <c r="AG335" i="1" s="1"/>
  <c r="AB335" i="1"/>
  <c r="AJ334" i="1"/>
  <c r="AM334" i="1" s="1"/>
  <c r="AF334" i="1"/>
  <c r="AB334" i="1"/>
  <c r="AL333" i="1"/>
  <c r="AJ333" i="1"/>
  <c r="AM333" i="1" s="1"/>
  <c r="AF333" i="1"/>
  <c r="AB333" i="1"/>
  <c r="AJ332" i="1"/>
  <c r="AL332" i="1" s="1"/>
  <c r="AF332" i="1"/>
  <c r="AB332" i="1"/>
  <c r="AD332" i="1" s="1"/>
  <c r="AJ331" i="1"/>
  <c r="AI331" i="1"/>
  <c r="AF331" i="1"/>
  <c r="AH331" i="1" s="1"/>
  <c r="AB331" i="1"/>
  <c r="AJ330" i="1"/>
  <c r="AM330" i="1" s="1"/>
  <c r="AF330" i="1"/>
  <c r="AH330" i="1" s="1"/>
  <c r="AE330" i="1"/>
  <c r="AD330" i="1"/>
  <c r="AB330" i="1"/>
  <c r="AJ329" i="1"/>
  <c r="AF329" i="1"/>
  <c r="AI329" i="1" s="1"/>
  <c r="AB329" i="1"/>
  <c r="AE329" i="1" s="1"/>
  <c r="AJ328" i="1"/>
  <c r="AF328" i="1"/>
  <c r="AB328" i="1"/>
  <c r="AJ327" i="1"/>
  <c r="AL327" i="1" s="1"/>
  <c r="AF327" i="1"/>
  <c r="AB327" i="1"/>
  <c r="AJ326" i="1"/>
  <c r="AF326" i="1"/>
  <c r="AB326" i="1"/>
  <c r="AJ325" i="1"/>
  <c r="AL325" i="1" s="1"/>
  <c r="AF325" i="1"/>
  <c r="AH325" i="1" s="1"/>
  <c r="AB325" i="1"/>
  <c r="AD325" i="1" s="1"/>
  <c r="AJ324" i="1"/>
  <c r="AK324" i="1" s="1"/>
  <c r="AF324" i="1"/>
  <c r="AB324" i="1"/>
  <c r="AE324" i="1" s="1"/>
  <c r="AJ323" i="1"/>
  <c r="AL323" i="1" s="1"/>
  <c r="AF323" i="1"/>
  <c r="AG323" i="1" s="1"/>
  <c r="AB323" i="1"/>
  <c r="AJ322" i="1"/>
  <c r="AF322" i="1"/>
  <c r="AB322" i="1"/>
  <c r="AJ321" i="1"/>
  <c r="AF321" i="1"/>
  <c r="AI321" i="1" s="1"/>
  <c r="AB321" i="1"/>
  <c r="AJ320" i="1"/>
  <c r="AL320" i="1" s="1"/>
  <c r="AF320" i="1"/>
  <c r="AB320" i="1"/>
  <c r="AJ319" i="1"/>
  <c r="AM319" i="1" s="1"/>
  <c r="AH319" i="1"/>
  <c r="AF319" i="1"/>
  <c r="AB319" i="1"/>
  <c r="AE319" i="1" s="1"/>
  <c r="AJ318" i="1"/>
  <c r="AF318" i="1"/>
  <c r="AG318" i="1" s="1"/>
  <c r="AB318" i="1"/>
  <c r="AL317" i="1"/>
  <c r="AJ317" i="1"/>
  <c r="AM317" i="1" s="1"/>
  <c r="AF317" i="1"/>
  <c r="AH317" i="1" s="1"/>
  <c r="AB317" i="1"/>
  <c r="AJ316" i="1"/>
  <c r="AF316" i="1"/>
  <c r="AB316" i="1"/>
  <c r="AJ315" i="1"/>
  <c r="AF315" i="1"/>
  <c r="AB315" i="1"/>
  <c r="AJ314" i="1"/>
  <c r="AF314" i="1"/>
  <c r="AB314" i="1"/>
  <c r="AD314" i="1" s="1"/>
  <c r="AJ313" i="1"/>
  <c r="AF313" i="1"/>
  <c r="AB313" i="1"/>
  <c r="AJ312" i="1"/>
  <c r="AF312" i="1"/>
  <c r="AG312" i="1" s="1"/>
  <c r="AE312" i="1"/>
  <c r="AB312" i="1"/>
  <c r="AJ311" i="1"/>
  <c r="AF311" i="1"/>
  <c r="AB311" i="1"/>
  <c r="AC311" i="1" s="1"/>
  <c r="AJ310" i="1"/>
  <c r="AL310" i="1" s="1"/>
  <c r="AF310" i="1"/>
  <c r="AB310" i="1"/>
  <c r="AO309" i="1"/>
  <c r="AJ309" i="1"/>
  <c r="AF309" i="1"/>
  <c r="AG309" i="1" s="1"/>
  <c r="AB309" i="1"/>
  <c r="AJ308" i="1"/>
  <c r="AF308" i="1"/>
  <c r="AI308" i="1" s="1"/>
  <c r="AB308" i="1"/>
  <c r="AJ307" i="1"/>
  <c r="AL307" i="1" s="1"/>
  <c r="AF307" i="1"/>
  <c r="AB307" i="1"/>
  <c r="AJ306" i="1"/>
  <c r="AM306" i="1" s="1"/>
  <c r="AF306" i="1"/>
  <c r="AB306" i="1"/>
  <c r="AJ305" i="1"/>
  <c r="AK305" i="1" s="1"/>
  <c r="AF305" i="1"/>
  <c r="AB305" i="1"/>
  <c r="AE305" i="1" s="1"/>
  <c r="AJ304" i="1"/>
  <c r="AF304" i="1"/>
  <c r="AB304" i="1"/>
  <c r="AE304" i="1" s="1"/>
  <c r="AJ303" i="1"/>
  <c r="AL303" i="1" s="1"/>
  <c r="AF303" i="1"/>
  <c r="AH303" i="1" s="1"/>
  <c r="AB303" i="1"/>
  <c r="AM302" i="1"/>
  <c r="AJ302" i="1"/>
  <c r="AL302" i="1" s="1"/>
  <c r="AF302" i="1"/>
  <c r="AB302" i="1"/>
  <c r="AJ301" i="1"/>
  <c r="AF301" i="1"/>
  <c r="AG301" i="1" s="1"/>
  <c r="AD301" i="1"/>
  <c r="AB301" i="1"/>
  <c r="AC301" i="1" s="1"/>
  <c r="AJ300" i="1"/>
  <c r="AL300" i="1" s="1"/>
  <c r="AF300" i="1"/>
  <c r="AB300" i="1"/>
  <c r="AJ299" i="1"/>
  <c r="AF299" i="1"/>
  <c r="AB299" i="1"/>
  <c r="AJ298" i="1"/>
  <c r="AF298" i="1"/>
  <c r="AH298" i="1" s="1"/>
  <c r="AB298" i="1"/>
  <c r="AJ297" i="1"/>
  <c r="AM297" i="1" s="1"/>
  <c r="AF297" i="1"/>
  <c r="AB297" i="1"/>
  <c r="AK296" i="1"/>
  <c r="AJ296" i="1"/>
  <c r="AF296" i="1"/>
  <c r="AG296" i="1" s="1"/>
  <c r="AB296" i="1"/>
  <c r="AJ295" i="1"/>
  <c r="AL295" i="1" s="1"/>
  <c r="AF295" i="1"/>
  <c r="AB295" i="1"/>
  <c r="AJ294" i="1"/>
  <c r="AM294" i="1" s="1"/>
  <c r="AF294" i="1"/>
  <c r="AG294" i="1" s="1"/>
  <c r="AB294" i="1"/>
  <c r="AJ293" i="1"/>
  <c r="AF293" i="1"/>
  <c r="AH293" i="1" s="1"/>
  <c r="AB293" i="1"/>
  <c r="AJ292" i="1"/>
  <c r="AF292" i="1"/>
  <c r="AB292" i="1"/>
  <c r="AJ291" i="1"/>
  <c r="AM291" i="1" s="1"/>
  <c r="AF291" i="1"/>
  <c r="AB291" i="1"/>
  <c r="AJ290" i="1"/>
  <c r="AF290" i="1"/>
  <c r="AH290" i="1" s="1"/>
  <c r="AB290" i="1"/>
  <c r="AD290" i="1" s="1"/>
  <c r="AJ289" i="1"/>
  <c r="AF289" i="1"/>
  <c r="AG289" i="1" s="1"/>
  <c r="AB289" i="1"/>
  <c r="AJ288" i="1"/>
  <c r="AF288" i="1"/>
  <c r="AI288" i="1" s="1"/>
  <c r="AB288" i="1"/>
  <c r="AJ287" i="1"/>
  <c r="AM287" i="1" s="1"/>
  <c r="AF287" i="1"/>
  <c r="AI287" i="1" s="1"/>
  <c r="AB287" i="1"/>
  <c r="AE287" i="1" s="1"/>
  <c r="AJ286" i="1"/>
  <c r="AF286" i="1"/>
  <c r="AB286" i="1"/>
  <c r="AJ285" i="1"/>
  <c r="AK285" i="1" s="1"/>
  <c r="AF285" i="1"/>
  <c r="AB285" i="1"/>
  <c r="AJ284" i="1"/>
  <c r="AF284" i="1"/>
  <c r="AH284" i="1" s="1"/>
  <c r="AB284" i="1"/>
  <c r="AJ283" i="1"/>
  <c r="AF283" i="1"/>
  <c r="AI283" i="1" s="1"/>
  <c r="AB283" i="1"/>
  <c r="AJ282" i="1"/>
  <c r="AF282" i="1"/>
  <c r="AH282" i="1" s="1"/>
  <c r="AB282" i="1"/>
  <c r="AD282" i="1" s="1"/>
  <c r="AJ281" i="1"/>
  <c r="AF281" i="1"/>
  <c r="AB281" i="1"/>
  <c r="AJ280" i="1"/>
  <c r="AF280" i="1"/>
  <c r="AH280" i="1" s="1"/>
  <c r="AB280" i="1"/>
  <c r="AD280" i="1" s="1"/>
  <c r="AJ279" i="1"/>
  <c r="AL279" i="1" s="1"/>
  <c r="AF279" i="1"/>
  <c r="AI279" i="1" s="1"/>
  <c r="AB279" i="1"/>
  <c r="AJ278" i="1"/>
  <c r="AF278" i="1"/>
  <c r="AB278" i="1"/>
  <c r="AJ277" i="1"/>
  <c r="AL277" i="1" s="1"/>
  <c r="AF277" i="1"/>
  <c r="AI277" i="1" s="1"/>
  <c r="AB277" i="1"/>
  <c r="AM276" i="1"/>
  <c r="AJ276" i="1"/>
  <c r="AL276" i="1" s="1"/>
  <c r="AF276" i="1"/>
  <c r="AB276" i="1"/>
  <c r="AJ275" i="1"/>
  <c r="AK275" i="1" s="1"/>
  <c r="AF275" i="1"/>
  <c r="AB275" i="1"/>
  <c r="AC275" i="1" s="1"/>
  <c r="AK274" i="1"/>
  <c r="AJ274" i="1"/>
  <c r="AF274" i="1"/>
  <c r="AB274" i="1"/>
  <c r="AC274" i="1" s="1"/>
  <c r="AJ273" i="1"/>
  <c r="AM273" i="1" s="1"/>
  <c r="AF273" i="1"/>
  <c r="AB273" i="1"/>
  <c r="AJ272" i="1"/>
  <c r="AM272" i="1" s="1"/>
  <c r="AF272" i="1"/>
  <c r="AB272" i="1"/>
  <c r="AJ271" i="1"/>
  <c r="AF271" i="1"/>
  <c r="AB271" i="1"/>
  <c r="AJ270" i="1"/>
  <c r="AM270" i="1" s="1"/>
  <c r="AF270" i="1"/>
  <c r="AB270" i="1"/>
  <c r="AJ269" i="1"/>
  <c r="AK269" i="1" s="1"/>
  <c r="AF269" i="1"/>
  <c r="AB269" i="1"/>
  <c r="AM268" i="1"/>
  <c r="AJ268" i="1"/>
  <c r="AF268" i="1"/>
  <c r="AB268" i="1"/>
  <c r="AJ267" i="1"/>
  <c r="AF267" i="1"/>
  <c r="AB267" i="1"/>
  <c r="AM266" i="1"/>
  <c r="AJ266" i="1"/>
  <c r="AF266" i="1"/>
  <c r="AB266" i="1"/>
  <c r="AJ265" i="1"/>
  <c r="AL265" i="1" s="1"/>
  <c r="AF265" i="1"/>
  <c r="AB265" i="1"/>
  <c r="AJ264" i="1"/>
  <c r="AL264" i="1" s="1"/>
  <c r="AF264" i="1"/>
  <c r="AH264" i="1" s="1"/>
  <c r="AB264" i="1"/>
  <c r="AJ263" i="1"/>
  <c r="AL263" i="1" s="1"/>
  <c r="AF263" i="1"/>
  <c r="AH263" i="1" s="1"/>
  <c r="AB263" i="1"/>
  <c r="AD263" i="1" s="1"/>
  <c r="AJ262" i="1"/>
  <c r="AG262" i="1"/>
  <c r="AF262" i="1"/>
  <c r="AI262" i="1" s="1"/>
  <c r="AB262" i="1"/>
  <c r="AE262" i="1" s="1"/>
  <c r="AJ261" i="1"/>
  <c r="AM261" i="1" s="1"/>
  <c r="AF261" i="1"/>
  <c r="AI261" i="1" s="1"/>
  <c r="AB261" i="1"/>
  <c r="AJ260" i="1"/>
  <c r="AL260" i="1" s="1"/>
  <c r="AF260" i="1"/>
  <c r="AB260" i="1"/>
  <c r="AJ259" i="1"/>
  <c r="AL259" i="1" s="1"/>
  <c r="AF259" i="1"/>
  <c r="AB259" i="1"/>
  <c r="AJ258" i="1"/>
  <c r="AL258" i="1" s="1"/>
  <c r="AF258" i="1"/>
  <c r="AB258" i="1"/>
  <c r="AD258" i="1" s="1"/>
  <c r="AJ257" i="1"/>
  <c r="AF257" i="1"/>
  <c r="AB257" i="1"/>
  <c r="AE257" i="1" s="1"/>
  <c r="AJ256" i="1"/>
  <c r="AL256" i="1" s="1"/>
  <c r="AF256" i="1"/>
  <c r="AB256" i="1"/>
  <c r="AJ255" i="1"/>
  <c r="AF255" i="1"/>
  <c r="AB255" i="1"/>
  <c r="AJ254" i="1"/>
  <c r="AF254" i="1"/>
  <c r="AI254" i="1" s="1"/>
  <c r="AB254" i="1"/>
  <c r="AJ253" i="1"/>
  <c r="AF253" i="1"/>
  <c r="AB253" i="1"/>
  <c r="AC253" i="1" s="1"/>
  <c r="AJ252" i="1"/>
  <c r="AF252" i="1"/>
  <c r="AB252" i="1"/>
  <c r="AJ251" i="1"/>
  <c r="AL251" i="1" s="1"/>
  <c r="AF251" i="1"/>
  <c r="AG251" i="1" s="1"/>
  <c r="AB251" i="1"/>
  <c r="AM250" i="1"/>
  <c r="AL250" i="1"/>
  <c r="AK250" i="1"/>
  <c r="AJ250" i="1"/>
  <c r="AF250" i="1"/>
  <c r="AB250" i="1"/>
  <c r="AJ249" i="1"/>
  <c r="AF249" i="1"/>
  <c r="AB249" i="1"/>
  <c r="AE249" i="1" s="1"/>
  <c r="AJ248" i="1"/>
  <c r="AF248" i="1"/>
  <c r="AB248" i="1"/>
  <c r="AD248" i="1" s="1"/>
  <c r="AM247" i="1"/>
  <c r="AL247" i="1"/>
  <c r="AJ247" i="1"/>
  <c r="AK247" i="1" s="1"/>
  <c r="AF247" i="1"/>
  <c r="AG247" i="1" s="1"/>
  <c r="AB247" i="1"/>
  <c r="AD247" i="1" s="1"/>
  <c r="AJ246" i="1"/>
  <c r="AF246" i="1"/>
  <c r="AB246" i="1"/>
  <c r="AJ245" i="1"/>
  <c r="AF245" i="1"/>
  <c r="AB245" i="1"/>
  <c r="AJ244" i="1"/>
  <c r="AM244" i="1" s="1"/>
  <c r="AF244" i="1"/>
  <c r="AH244" i="1" s="1"/>
  <c r="AB244" i="1"/>
  <c r="AJ243" i="1"/>
  <c r="AF243" i="1"/>
  <c r="AB243" i="1"/>
  <c r="AJ242" i="1"/>
  <c r="AF242" i="1"/>
  <c r="AB242" i="1"/>
  <c r="AM241" i="1"/>
  <c r="AL241" i="1"/>
  <c r="AJ241" i="1"/>
  <c r="AK241" i="1" s="1"/>
  <c r="AF241" i="1"/>
  <c r="AB241" i="1"/>
  <c r="AJ240" i="1"/>
  <c r="AL240" i="1" s="1"/>
  <c r="AF240" i="1"/>
  <c r="AB240" i="1"/>
  <c r="AJ239" i="1"/>
  <c r="AK239" i="1" s="1"/>
  <c r="AF239" i="1"/>
  <c r="AB239" i="1"/>
  <c r="AJ238" i="1"/>
  <c r="AF238" i="1"/>
  <c r="AB238" i="1"/>
  <c r="AD238" i="1" s="1"/>
  <c r="AJ237" i="1"/>
  <c r="AF237" i="1"/>
  <c r="AI237" i="1" s="1"/>
  <c r="AB237" i="1"/>
  <c r="AE237" i="1" s="1"/>
  <c r="AJ236" i="1"/>
  <c r="AF236" i="1"/>
  <c r="AH236" i="1" s="1"/>
  <c r="AB236" i="1"/>
  <c r="AJ235" i="1"/>
  <c r="AL235" i="1" s="1"/>
  <c r="AF235" i="1"/>
  <c r="AC235" i="1"/>
  <c r="AB235" i="1"/>
  <c r="AJ234" i="1"/>
  <c r="AF234" i="1"/>
  <c r="AB234" i="1"/>
  <c r="AE234" i="1" s="1"/>
  <c r="AJ233" i="1"/>
  <c r="AM233" i="1" s="1"/>
  <c r="AF233" i="1"/>
  <c r="AB233" i="1"/>
  <c r="AL232" i="1"/>
  <c r="AJ232" i="1"/>
  <c r="AF232" i="1"/>
  <c r="AB232" i="1"/>
  <c r="AJ231" i="1"/>
  <c r="AG231" i="1"/>
  <c r="AF231" i="1"/>
  <c r="AB231" i="1"/>
  <c r="AJ230" i="1"/>
  <c r="AF230" i="1"/>
  <c r="AB230" i="1"/>
  <c r="AJ229" i="1"/>
  <c r="AF229" i="1"/>
  <c r="AD229" i="1"/>
  <c r="AB229" i="1"/>
  <c r="AC229" i="1" s="1"/>
  <c r="AJ228" i="1"/>
  <c r="AF228" i="1"/>
  <c r="AB228" i="1"/>
  <c r="AJ227" i="1"/>
  <c r="AH227" i="1"/>
  <c r="AF227" i="1"/>
  <c r="AB227" i="1"/>
  <c r="AJ226" i="1"/>
  <c r="AM226" i="1" s="1"/>
  <c r="AF226" i="1"/>
  <c r="AB226" i="1"/>
  <c r="AJ225" i="1"/>
  <c r="AF225" i="1"/>
  <c r="AE225" i="1"/>
  <c r="AB225" i="1"/>
  <c r="AC225" i="1" s="1"/>
  <c r="AJ224" i="1"/>
  <c r="AF224" i="1"/>
  <c r="AB224" i="1"/>
  <c r="AJ223" i="1"/>
  <c r="AK223" i="1" s="1"/>
  <c r="AF223" i="1"/>
  <c r="AB223" i="1"/>
  <c r="AJ222" i="1"/>
  <c r="AL222" i="1" s="1"/>
  <c r="AF222" i="1"/>
  <c r="AB222" i="1"/>
  <c r="AJ221" i="1"/>
  <c r="AF221" i="1"/>
  <c r="AB221" i="1"/>
  <c r="AJ220" i="1"/>
  <c r="AK220" i="1" s="1"/>
  <c r="AF220" i="1"/>
  <c r="AB220" i="1"/>
  <c r="AJ219" i="1"/>
  <c r="AF219" i="1"/>
  <c r="AH219" i="1" s="1"/>
  <c r="AB219" i="1"/>
  <c r="AJ218" i="1"/>
  <c r="AF218" i="1"/>
  <c r="AB218" i="1"/>
  <c r="AJ217" i="1"/>
  <c r="AF217" i="1"/>
  <c r="AH217" i="1" s="1"/>
  <c r="AB217" i="1"/>
  <c r="AE217" i="1" s="1"/>
  <c r="AL216" i="1"/>
  <c r="AJ216" i="1"/>
  <c r="AM216" i="1" s="1"/>
  <c r="AF216" i="1"/>
  <c r="AG216" i="1" s="1"/>
  <c r="AB216" i="1"/>
  <c r="AJ215" i="1"/>
  <c r="AF215" i="1"/>
  <c r="AB215" i="1"/>
  <c r="AJ214" i="1"/>
  <c r="AF214" i="1"/>
  <c r="AB214" i="1"/>
  <c r="AJ213" i="1"/>
  <c r="AF213" i="1"/>
  <c r="AH213" i="1" s="1"/>
  <c r="AB213" i="1"/>
  <c r="AJ212" i="1"/>
  <c r="AF212" i="1"/>
  <c r="AB212" i="1"/>
  <c r="AJ211" i="1"/>
  <c r="AF211" i="1"/>
  <c r="AB211" i="1"/>
  <c r="AC211" i="1" s="1"/>
  <c r="AJ210" i="1"/>
  <c r="AF210" i="1"/>
  <c r="AH210" i="1" s="1"/>
  <c r="AC210" i="1"/>
  <c r="AB210" i="1"/>
  <c r="AE210" i="1" s="1"/>
  <c r="AJ209" i="1"/>
  <c r="AF209" i="1"/>
  <c r="AG209" i="1" s="1"/>
  <c r="AB209" i="1"/>
  <c r="AJ208" i="1"/>
  <c r="AF208" i="1"/>
  <c r="AB208" i="1"/>
  <c r="AJ207" i="1"/>
  <c r="AF207" i="1"/>
  <c r="AD207" i="1"/>
  <c r="AB207" i="1"/>
  <c r="AC207" i="1" s="1"/>
  <c r="AJ206" i="1"/>
  <c r="AF206" i="1"/>
  <c r="AB206" i="1"/>
  <c r="AE206" i="1" s="1"/>
  <c r="AJ205" i="1"/>
  <c r="AF205" i="1"/>
  <c r="AB205" i="1"/>
  <c r="AJ204" i="1"/>
  <c r="AM204" i="1" s="1"/>
  <c r="AI204" i="1"/>
  <c r="AH204" i="1"/>
  <c r="AG204" i="1"/>
  <c r="AF204" i="1"/>
  <c r="AB204" i="1"/>
  <c r="AJ203" i="1"/>
  <c r="AF203" i="1"/>
  <c r="AI203" i="1" s="1"/>
  <c r="AB203" i="1"/>
  <c r="AJ202" i="1"/>
  <c r="AF202" i="1"/>
  <c r="AH202" i="1" s="1"/>
  <c r="AB202" i="1"/>
  <c r="AJ201" i="1"/>
  <c r="AF201" i="1"/>
  <c r="AB201" i="1"/>
  <c r="AJ200" i="1"/>
  <c r="AM200" i="1" s="1"/>
  <c r="AF200" i="1"/>
  <c r="AB200" i="1"/>
  <c r="AJ199" i="1"/>
  <c r="AF199" i="1"/>
  <c r="AH199" i="1" s="1"/>
  <c r="AB199" i="1"/>
  <c r="AJ198" i="1"/>
  <c r="AK198" i="1" s="1"/>
  <c r="AF198" i="1"/>
  <c r="AI198" i="1" s="1"/>
  <c r="AB198" i="1"/>
  <c r="AJ197" i="1"/>
  <c r="AL197" i="1" s="1"/>
  <c r="AF197" i="1"/>
  <c r="AI197" i="1" s="1"/>
  <c r="AB197" i="1"/>
  <c r="AJ196" i="1"/>
  <c r="AM196" i="1" s="1"/>
  <c r="AF196" i="1"/>
  <c r="AB196" i="1"/>
  <c r="AJ195" i="1"/>
  <c r="AF195" i="1"/>
  <c r="AH195" i="1" s="1"/>
  <c r="AD195" i="1"/>
  <c r="AB195" i="1"/>
  <c r="AC195" i="1" s="1"/>
  <c r="AJ194" i="1"/>
  <c r="AF194" i="1"/>
  <c r="AI194" i="1" s="1"/>
  <c r="AB194" i="1"/>
  <c r="AE194" i="1" s="1"/>
  <c r="AJ193" i="1"/>
  <c r="AF193" i="1"/>
  <c r="AI193" i="1" s="1"/>
  <c r="AB193" i="1"/>
  <c r="AE193" i="1" s="1"/>
  <c r="AJ192" i="1"/>
  <c r="AF192" i="1"/>
  <c r="AB192" i="1"/>
  <c r="AJ191" i="1"/>
  <c r="AF191" i="1"/>
  <c r="AH191" i="1" s="1"/>
  <c r="AB191" i="1"/>
  <c r="AD191" i="1" s="1"/>
  <c r="AJ190" i="1"/>
  <c r="AF190" i="1"/>
  <c r="AI190" i="1" s="1"/>
  <c r="AB190" i="1"/>
  <c r="AJ189" i="1"/>
  <c r="AF189" i="1"/>
  <c r="AI189" i="1" s="1"/>
  <c r="AB189" i="1"/>
  <c r="AJ188" i="1"/>
  <c r="AF188" i="1"/>
  <c r="AE188" i="1"/>
  <c r="AB188" i="1"/>
  <c r="AD188" i="1" s="1"/>
  <c r="AJ187" i="1"/>
  <c r="AF187" i="1"/>
  <c r="AB187" i="1"/>
  <c r="AK186" i="1"/>
  <c r="AJ186" i="1"/>
  <c r="AF186" i="1"/>
  <c r="AB186" i="1"/>
  <c r="AE186" i="1" s="1"/>
  <c r="AJ185" i="1"/>
  <c r="AF185" i="1"/>
  <c r="AB185" i="1"/>
  <c r="AD185" i="1" s="1"/>
  <c r="AM184" i="1"/>
  <c r="AL184" i="1"/>
  <c r="AJ184" i="1"/>
  <c r="AK184" i="1" s="1"/>
  <c r="AF184" i="1"/>
  <c r="AB184" i="1"/>
  <c r="AC184" i="1" s="1"/>
  <c r="AJ183" i="1"/>
  <c r="AK183" i="1" s="1"/>
  <c r="AF183" i="1"/>
  <c r="AB183" i="1"/>
  <c r="AJ182" i="1"/>
  <c r="AK182" i="1" s="1"/>
  <c r="AF182" i="1"/>
  <c r="AB182" i="1"/>
  <c r="AJ181" i="1"/>
  <c r="AF181" i="1"/>
  <c r="AB181" i="1"/>
  <c r="AE181" i="1" s="1"/>
  <c r="AJ180" i="1"/>
  <c r="AF180" i="1"/>
  <c r="AH180" i="1" s="1"/>
  <c r="AB180" i="1"/>
  <c r="AJ179" i="1"/>
  <c r="AF179" i="1"/>
  <c r="AH179" i="1" s="1"/>
  <c r="AD179" i="1"/>
  <c r="AC179" i="1"/>
  <c r="AB179" i="1"/>
  <c r="AJ178" i="1"/>
  <c r="AF178" i="1"/>
  <c r="AB178" i="1"/>
  <c r="AJ177" i="1"/>
  <c r="AF177" i="1"/>
  <c r="AB177" i="1"/>
  <c r="AD177" i="1" s="1"/>
  <c r="AJ176" i="1"/>
  <c r="AM176" i="1" s="1"/>
  <c r="AF176" i="1"/>
  <c r="AB176" i="1"/>
  <c r="AE176" i="1" s="1"/>
  <c r="AJ175" i="1"/>
  <c r="AF175" i="1"/>
  <c r="AG175" i="1" s="1"/>
  <c r="AB175" i="1"/>
  <c r="AJ174" i="1"/>
  <c r="AM174" i="1" s="1"/>
  <c r="AF174" i="1"/>
  <c r="AB174" i="1"/>
  <c r="AJ173" i="1"/>
  <c r="AK173" i="1" s="1"/>
  <c r="AF173" i="1"/>
  <c r="AB173" i="1"/>
  <c r="AE173" i="1" s="1"/>
  <c r="AJ172" i="1"/>
  <c r="AF172" i="1"/>
  <c r="AB172" i="1"/>
  <c r="AD172" i="1" s="1"/>
  <c r="AJ171" i="1"/>
  <c r="AF171" i="1"/>
  <c r="AH171" i="1" s="1"/>
  <c r="AB171" i="1"/>
  <c r="AJ170" i="1"/>
  <c r="AF170" i="1"/>
  <c r="AB170" i="1"/>
  <c r="AJ169" i="1"/>
  <c r="AK169" i="1" s="1"/>
  <c r="AF169" i="1"/>
  <c r="AG169" i="1" s="1"/>
  <c r="AD169" i="1"/>
  <c r="AB169" i="1"/>
  <c r="AJ168" i="1"/>
  <c r="AF168" i="1"/>
  <c r="AB168" i="1"/>
  <c r="AJ167" i="1"/>
  <c r="AG167" i="1"/>
  <c r="AF167" i="1"/>
  <c r="AH167" i="1" s="1"/>
  <c r="AB167" i="1"/>
  <c r="AJ166" i="1"/>
  <c r="AK166" i="1" s="1"/>
  <c r="AF166" i="1"/>
  <c r="AB166" i="1"/>
  <c r="AL165" i="1"/>
  <c r="AJ165" i="1"/>
  <c r="AM165" i="1" s="1"/>
  <c r="AF165" i="1"/>
  <c r="AH165" i="1" s="1"/>
  <c r="AB165" i="1"/>
  <c r="AJ164" i="1"/>
  <c r="AM164" i="1" s="1"/>
  <c r="AF164" i="1"/>
  <c r="AB164" i="1"/>
  <c r="AJ163" i="1"/>
  <c r="AL163" i="1" s="1"/>
  <c r="AF163" i="1"/>
  <c r="AB163" i="1"/>
  <c r="AM162" i="1"/>
  <c r="AL162" i="1"/>
  <c r="AJ162" i="1"/>
  <c r="AK162" i="1" s="1"/>
  <c r="AF162" i="1"/>
  <c r="AG162" i="1" s="1"/>
  <c r="AB162" i="1"/>
  <c r="AJ161" i="1"/>
  <c r="AF161" i="1"/>
  <c r="AB161" i="1"/>
  <c r="AJ160" i="1"/>
  <c r="AM160" i="1" s="1"/>
  <c r="AF160" i="1"/>
  <c r="AB160" i="1"/>
  <c r="AJ159" i="1"/>
  <c r="AF159" i="1"/>
  <c r="AH159" i="1" s="1"/>
  <c r="AB159" i="1"/>
  <c r="AJ158" i="1"/>
  <c r="AK158" i="1" s="1"/>
  <c r="AF158" i="1"/>
  <c r="AG158" i="1" s="1"/>
  <c r="AB158" i="1"/>
  <c r="AJ157" i="1"/>
  <c r="AL157" i="1" s="1"/>
  <c r="AF157" i="1"/>
  <c r="AB157" i="1"/>
  <c r="AE157" i="1" s="1"/>
  <c r="AJ156" i="1"/>
  <c r="AK156" i="1" s="1"/>
  <c r="AF156" i="1"/>
  <c r="AI156" i="1" s="1"/>
  <c r="AB156" i="1"/>
  <c r="AJ155" i="1"/>
  <c r="AK155" i="1" s="1"/>
  <c r="AF155" i="1"/>
  <c r="AB155" i="1"/>
  <c r="AJ154" i="1"/>
  <c r="AF154" i="1"/>
  <c r="AG154" i="1" s="1"/>
  <c r="AB154" i="1"/>
  <c r="AL153" i="1"/>
  <c r="AJ153" i="1"/>
  <c r="AF153" i="1"/>
  <c r="AH153" i="1" s="1"/>
  <c r="AB153" i="1"/>
  <c r="AJ152" i="1"/>
  <c r="AF152" i="1"/>
  <c r="AB152" i="1"/>
  <c r="AK151" i="1"/>
  <c r="AJ151" i="1"/>
  <c r="AL151" i="1" s="1"/>
  <c r="AF151" i="1"/>
  <c r="AH151" i="1" s="1"/>
  <c r="AB151" i="1"/>
  <c r="AJ150" i="1"/>
  <c r="AI150" i="1"/>
  <c r="AH150" i="1"/>
  <c r="AF150" i="1"/>
  <c r="AG150" i="1" s="1"/>
  <c r="AB150" i="1"/>
  <c r="AJ149" i="1"/>
  <c r="AK149" i="1" s="1"/>
  <c r="AF149" i="1"/>
  <c r="AB149" i="1"/>
  <c r="AM148" i="1"/>
  <c r="AL148" i="1"/>
  <c r="AJ148" i="1"/>
  <c r="AK148" i="1" s="1"/>
  <c r="AF148" i="1"/>
  <c r="AB148" i="1"/>
  <c r="AJ147" i="1"/>
  <c r="AM147" i="1" s="1"/>
  <c r="AF147" i="1"/>
  <c r="AB147" i="1"/>
  <c r="AJ146" i="1"/>
  <c r="AL146" i="1" s="1"/>
  <c r="AF146" i="1"/>
  <c r="AB146" i="1"/>
  <c r="AJ145" i="1"/>
  <c r="AK145" i="1" s="1"/>
  <c r="AF145" i="1"/>
  <c r="AG145" i="1" s="1"/>
  <c r="AB145" i="1"/>
  <c r="AJ144" i="1"/>
  <c r="AF144" i="1"/>
  <c r="AG144" i="1" s="1"/>
  <c r="AE144" i="1"/>
  <c r="AB144" i="1"/>
  <c r="AJ143" i="1"/>
  <c r="AF143" i="1"/>
  <c r="AB143" i="1"/>
  <c r="AC143" i="1" s="1"/>
  <c r="AJ142" i="1"/>
  <c r="AL142" i="1" s="1"/>
  <c r="AF142" i="1"/>
  <c r="AB142" i="1"/>
  <c r="AJ141" i="1"/>
  <c r="AK141" i="1" s="1"/>
  <c r="AF141" i="1"/>
  <c r="AI141" i="1" s="1"/>
  <c r="AB141" i="1"/>
  <c r="AM140" i="1"/>
  <c r="AL140" i="1"/>
  <c r="AJ140" i="1"/>
  <c r="AK140" i="1" s="1"/>
  <c r="AF140" i="1"/>
  <c r="AB140" i="1"/>
  <c r="AE140" i="1" s="1"/>
  <c r="AJ139" i="1"/>
  <c r="AF139" i="1"/>
  <c r="AB139" i="1"/>
  <c r="AJ138" i="1"/>
  <c r="AL138" i="1" s="1"/>
  <c r="AF138" i="1"/>
  <c r="AH138" i="1" s="1"/>
  <c r="AB138" i="1"/>
  <c r="AC138" i="1" s="1"/>
  <c r="AJ137" i="1"/>
  <c r="AF137" i="1"/>
  <c r="AG137" i="1" s="1"/>
  <c r="AB137" i="1"/>
  <c r="AJ136" i="1"/>
  <c r="AK136" i="1" s="1"/>
  <c r="AF136" i="1"/>
  <c r="AB136" i="1"/>
  <c r="AD136" i="1" s="1"/>
  <c r="AJ135" i="1"/>
  <c r="AH135" i="1"/>
  <c r="AF135" i="1"/>
  <c r="AI135" i="1" s="1"/>
  <c r="AD135" i="1"/>
  <c r="AB135" i="1"/>
  <c r="AC135" i="1" s="1"/>
  <c r="AJ134" i="1"/>
  <c r="AL134" i="1" s="1"/>
  <c r="AF134" i="1"/>
  <c r="AB134" i="1"/>
  <c r="AE134" i="1" s="1"/>
  <c r="AJ133" i="1"/>
  <c r="AK133" i="1" s="1"/>
  <c r="AF133" i="1"/>
  <c r="AB133" i="1"/>
  <c r="AE133" i="1" s="1"/>
  <c r="AJ132" i="1"/>
  <c r="AL132" i="1" s="1"/>
  <c r="AF132" i="1"/>
  <c r="AB132" i="1"/>
  <c r="AE132" i="1" s="1"/>
  <c r="AJ131" i="1"/>
  <c r="AM131" i="1" s="1"/>
  <c r="AF131" i="1"/>
  <c r="AB131" i="1"/>
  <c r="AJ130" i="1"/>
  <c r="AF130" i="1"/>
  <c r="AB130" i="1"/>
  <c r="AJ129" i="1"/>
  <c r="AF129" i="1"/>
  <c r="AB129" i="1"/>
  <c r="AJ128" i="1"/>
  <c r="AK128" i="1" s="1"/>
  <c r="AF128" i="1"/>
  <c r="AH128" i="1" s="1"/>
  <c r="AB128" i="1"/>
  <c r="AJ127" i="1"/>
  <c r="AM127" i="1" s="1"/>
  <c r="AF127" i="1"/>
  <c r="AD127" i="1"/>
  <c r="AB127" i="1"/>
  <c r="AC127" i="1" s="1"/>
  <c r="AJ126" i="1"/>
  <c r="AF126" i="1"/>
  <c r="AB126" i="1"/>
  <c r="AJ125" i="1"/>
  <c r="AL125" i="1" s="1"/>
  <c r="AF125" i="1"/>
  <c r="AH125" i="1" s="1"/>
  <c r="AB125" i="1"/>
  <c r="AJ124" i="1"/>
  <c r="AF124" i="1"/>
  <c r="AB124" i="1"/>
  <c r="AJ123" i="1"/>
  <c r="AF123" i="1"/>
  <c r="AH123" i="1" s="1"/>
  <c r="AB123" i="1"/>
  <c r="AJ122" i="1"/>
  <c r="AF122" i="1"/>
  <c r="AB122" i="1"/>
  <c r="AJ121" i="1"/>
  <c r="AF121" i="1"/>
  <c r="AB121" i="1"/>
  <c r="AE121" i="1" s="1"/>
  <c r="AJ120" i="1"/>
  <c r="AF120" i="1"/>
  <c r="AH120" i="1" s="1"/>
  <c r="AB120" i="1"/>
  <c r="AJ119" i="1"/>
  <c r="AM119" i="1" s="1"/>
  <c r="AF119" i="1"/>
  <c r="AB119" i="1"/>
  <c r="AJ118" i="1"/>
  <c r="AF118" i="1"/>
  <c r="AB118" i="1"/>
  <c r="AJ117" i="1"/>
  <c r="AF117" i="1"/>
  <c r="AH117" i="1" s="1"/>
  <c r="AB117" i="1"/>
  <c r="AJ116" i="1"/>
  <c r="AF116" i="1"/>
  <c r="AE116" i="1"/>
  <c r="AB116" i="1"/>
  <c r="AC116" i="1" s="1"/>
  <c r="AJ115" i="1"/>
  <c r="AM115" i="1" s="1"/>
  <c r="AH115" i="1"/>
  <c r="AG115" i="1"/>
  <c r="AF115" i="1"/>
  <c r="AB115" i="1"/>
  <c r="AJ114" i="1"/>
  <c r="AF114" i="1"/>
  <c r="AB114" i="1"/>
  <c r="AO113" i="1"/>
  <c r="AM113" i="1"/>
  <c r="AJ113" i="1"/>
  <c r="AL113" i="1" s="1"/>
  <c r="AF113" i="1"/>
  <c r="AB113" i="1"/>
  <c r="AE113" i="1" s="1"/>
  <c r="AJ112" i="1"/>
  <c r="AF112" i="1"/>
  <c r="AB112" i="1"/>
  <c r="AJ111" i="1"/>
  <c r="AF111" i="1"/>
  <c r="AB111" i="1"/>
  <c r="AJ110" i="1"/>
  <c r="AF110" i="1"/>
  <c r="AB110" i="1"/>
  <c r="AO110" i="1" s="1"/>
  <c r="AJ109" i="1"/>
  <c r="AF109" i="1"/>
  <c r="AI109" i="1" s="1"/>
  <c r="AB109" i="1"/>
  <c r="AJ108" i="1"/>
  <c r="AF108" i="1"/>
  <c r="AI108" i="1" s="1"/>
  <c r="AB108" i="1"/>
  <c r="AL107" i="1"/>
  <c r="AJ107" i="1"/>
  <c r="AM107" i="1" s="1"/>
  <c r="AF107" i="1"/>
  <c r="AB107" i="1"/>
  <c r="AJ106" i="1"/>
  <c r="AK106" i="1" s="1"/>
  <c r="AF106" i="1"/>
  <c r="AB106" i="1"/>
  <c r="AC106" i="1" s="1"/>
  <c r="AJ105" i="1"/>
  <c r="AF105" i="1"/>
  <c r="AB105" i="1"/>
  <c r="AJ104" i="1"/>
  <c r="AM104" i="1" s="1"/>
  <c r="AF104" i="1"/>
  <c r="AB104" i="1"/>
  <c r="AC104" i="1" s="1"/>
  <c r="AK103" i="1"/>
  <c r="AJ103" i="1"/>
  <c r="AM103" i="1" s="1"/>
  <c r="AF103" i="1"/>
  <c r="AB103" i="1"/>
  <c r="AJ102" i="1"/>
  <c r="AF102" i="1"/>
  <c r="AB102" i="1"/>
  <c r="AJ101" i="1"/>
  <c r="AM101" i="1" s="1"/>
  <c r="AF101" i="1"/>
  <c r="AB101" i="1"/>
  <c r="AJ100" i="1"/>
  <c r="AM100" i="1" s="1"/>
  <c r="AF100" i="1"/>
  <c r="AB100" i="1"/>
  <c r="AJ99" i="1"/>
  <c r="AF99" i="1"/>
  <c r="AG99" i="1" s="1"/>
  <c r="AB99" i="1"/>
  <c r="AJ98" i="1"/>
  <c r="AK98" i="1" s="1"/>
  <c r="AF98" i="1"/>
  <c r="AG98" i="1" s="1"/>
  <c r="AB98" i="1"/>
  <c r="AJ97" i="1"/>
  <c r="AF97" i="1"/>
  <c r="AB97" i="1"/>
  <c r="AJ96" i="1"/>
  <c r="AM96" i="1" s="1"/>
  <c r="AF96" i="1"/>
  <c r="AB96" i="1"/>
  <c r="AC96" i="1" s="1"/>
  <c r="AK95" i="1"/>
  <c r="AJ95" i="1"/>
  <c r="AM95" i="1" s="1"/>
  <c r="AF95" i="1"/>
  <c r="AI95" i="1" s="1"/>
  <c r="AB95" i="1"/>
  <c r="AD95" i="1" s="1"/>
  <c r="AJ94" i="1"/>
  <c r="AF94" i="1"/>
  <c r="AB94" i="1"/>
  <c r="AJ93" i="1"/>
  <c r="AM93" i="1" s="1"/>
  <c r="AF93" i="1"/>
  <c r="AI93" i="1" s="1"/>
  <c r="AB93" i="1"/>
  <c r="AJ92" i="1"/>
  <c r="AK92" i="1" s="1"/>
  <c r="AF92" i="1"/>
  <c r="AH92" i="1" s="1"/>
  <c r="AB92" i="1"/>
  <c r="AE92" i="1" s="1"/>
  <c r="AJ91" i="1"/>
  <c r="AF91" i="1"/>
  <c r="AG91" i="1" s="1"/>
  <c r="AB91" i="1"/>
  <c r="AJ90" i="1"/>
  <c r="AK90" i="1" s="1"/>
  <c r="AF90" i="1"/>
  <c r="AB90" i="1"/>
  <c r="AJ89" i="1"/>
  <c r="AF89" i="1"/>
  <c r="AB89" i="1"/>
  <c r="AJ88" i="1"/>
  <c r="AL88" i="1" s="1"/>
  <c r="AF88" i="1"/>
  <c r="AD88" i="1"/>
  <c r="AB88" i="1"/>
  <c r="AJ87" i="1"/>
  <c r="AM87" i="1" s="1"/>
  <c r="AF87" i="1"/>
  <c r="AI87" i="1" s="1"/>
  <c r="AB87" i="1"/>
  <c r="AJ86" i="1"/>
  <c r="AF86" i="1"/>
  <c r="AH86" i="1" s="1"/>
  <c r="AB86" i="1"/>
  <c r="AM85" i="1"/>
  <c r="AJ85" i="1"/>
  <c r="AF85" i="1"/>
  <c r="AB85" i="1"/>
  <c r="AJ84" i="1"/>
  <c r="AL84" i="1" s="1"/>
  <c r="AF84" i="1"/>
  <c r="AB84" i="1"/>
  <c r="AJ83" i="1"/>
  <c r="AF83" i="1"/>
  <c r="AB83" i="1"/>
  <c r="AJ82" i="1"/>
  <c r="AF82" i="1"/>
  <c r="AB82" i="1"/>
  <c r="AJ81" i="1"/>
  <c r="AF81" i="1"/>
  <c r="AB81" i="1"/>
  <c r="AJ80" i="1"/>
  <c r="AF80" i="1"/>
  <c r="AH80" i="1" s="1"/>
  <c r="AB80" i="1"/>
  <c r="AJ79" i="1"/>
  <c r="AK79" i="1" s="1"/>
  <c r="AF79" i="1"/>
  <c r="AB79" i="1"/>
  <c r="AJ78" i="1"/>
  <c r="AF78" i="1"/>
  <c r="AB78" i="1"/>
  <c r="AJ77" i="1"/>
  <c r="AF77" i="1"/>
  <c r="AB77" i="1"/>
  <c r="AJ76" i="1"/>
  <c r="AM76" i="1" s="1"/>
  <c r="AF76" i="1"/>
  <c r="AB76" i="1"/>
  <c r="AJ75" i="1"/>
  <c r="AF75" i="1"/>
  <c r="AB75" i="1"/>
  <c r="AJ74" i="1"/>
  <c r="AL74" i="1" s="1"/>
  <c r="AF74" i="1"/>
  <c r="AB74" i="1"/>
  <c r="AJ73" i="1"/>
  <c r="AK73" i="1" s="1"/>
  <c r="AF73" i="1"/>
  <c r="AB73" i="1"/>
  <c r="AJ72" i="1"/>
  <c r="AM72" i="1" s="1"/>
  <c r="AF72" i="1"/>
  <c r="AB72" i="1"/>
  <c r="AJ71" i="1"/>
  <c r="AM71" i="1" s="1"/>
  <c r="AF71" i="1"/>
  <c r="AB71" i="1"/>
  <c r="AJ70" i="1"/>
  <c r="AL70" i="1" s="1"/>
  <c r="AF70" i="1"/>
  <c r="AB70" i="1"/>
  <c r="AJ69" i="1"/>
  <c r="AK69" i="1" s="1"/>
  <c r="AF69" i="1"/>
  <c r="AB69" i="1"/>
  <c r="AM68" i="1"/>
  <c r="AJ68" i="1"/>
  <c r="AK68" i="1" s="1"/>
  <c r="AF68" i="1"/>
  <c r="AB68" i="1"/>
  <c r="AD68" i="1" s="1"/>
  <c r="AJ67" i="1"/>
  <c r="AF67" i="1"/>
  <c r="AB67" i="1"/>
  <c r="AM66" i="1"/>
  <c r="AJ66" i="1"/>
  <c r="AL66" i="1" s="1"/>
  <c r="AF66" i="1"/>
  <c r="AB66" i="1"/>
  <c r="AJ65" i="1"/>
  <c r="AK65" i="1" s="1"/>
  <c r="AF65" i="1"/>
  <c r="AB65" i="1"/>
  <c r="AJ64" i="1"/>
  <c r="AM64" i="1" s="1"/>
  <c r="AF64" i="1"/>
  <c r="AI64" i="1" s="1"/>
  <c r="AE64" i="1"/>
  <c r="AD64" i="1"/>
  <c r="AB64" i="1"/>
  <c r="AJ63" i="1"/>
  <c r="AM63" i="1" s="1"/>
  <c r="AF63" i="1"/>
  <c r="AB63" i="1"/>
  <c r="AJ62" i="1"/>
  <c r="AL62" i="1" s="1"/>
  <c r="AF62" i="1"/>
  <c r="AB62" i="1"/>
  <c r="AJ61" i="1"/>
  <c r="AK61" i="1" s="1"/>
  <c r="AF61" i="1"/>
  <c r="AB61" i="1"/>
  <c r="AJ60" i="1"/>
  <c r="AF60" i="1"/>
  <c r="AB60" i="1"/>
  <c r="AL59" i="1"/>
  <c r="AJ59" i="1"/>
  <c r="AK59" i="1" s="1"/>
  <c r="AF59" i="1"/>
  <c r="AB59" i="1"/>
  <c r="AJ58" i="1"/>
  <c r="AF58" i="1"/>
  <c r="AB58" i="1"/>
  <c r="AJ57" i="1"/>
  <c r="AF57" i="1"/>
  <c r="AB57" i="1"/>
  <c r="AJ56" i="1"/>
  <c r="AM56" i="1" s="1"/>
  <c r="AF56" i="1"/>
  <c r="AI56" i="1" s="1"/>
  <c r="AB56" i="1"/>
  <c r="AJ55" i="1"/>
  <c r="AM55" i="1" s="1"/>
  <c r="AF55" i="1"/>
  <c r="AB55" i="1"/>
  <c r="AJ54" i="1"/>
  <c r="AL54" i="1" s="1"/>
  <c r="AF54" i="1"/>
  <c r="AB54" i="1"/>
  <c r="AJ53" i="1"/>
  <c r="AK53" i="1" s="1"/>
  <c r="AF53" i="1"/>
  <c r="AB53" i="1"/>
  <c r="AJ52" i="1"/>
  <c r="AF52" i="1"/>
  <c r="AB52" i="1"/>
  <c r="AC52" i="1" s="1"/>
  <c r="AJ51" i="1"/>
  <c r="AF51" i="1"/>
  <c r="AB51" i="1"/>
  <c r="AJ50" i="1"/>
  <c r="AF50" i="1"/>
  <c r="AG50" i="1" s="1"/>
  <c r="AB50" i="1"/>
  <c r="AJ49" i="1"/>
  <c r="AK49" i="1" s="1"/>
  <c r="AF49" i="1"/>
  <c r="AB49" i="1"/>
  <c r="AJ48" i="1"/>
  <c r="AM48" i="1" s="1"/>
  <c r="AF48" i="1"/>
  <c r="AB48" i="1"/>
  <c r="AJ47" i="1"/>
  <c r="AF47" i="1"/>
  <c r="AB47" i="1"/>
  <c r="AJ46" i="1"/>
  <c r="AM46" i="1" s="1"/>
  <c r="AF46" i="1"/>
  <c r="AB46" i="1"/>
  <c r="AJ45" i="1"/>
  <c r="AF45" i="1"/>
  <c r="AG45" i="1" s="1"/>
  <c r="AB45" i="1"/>
  <c r="AC45" i="1" s="1"/>
  <c r="AJ44" i="1"/>
  <c r="AF44" i="1"/>
  <c r="AH44" i="1" s="1"/>
  <c r="AB44" i="1"/>
  <c r="AJ43" i="1"/>
  <c r="AF43" i="1"/>
  <c r="AB43" i="1"/>
  <c r="AC43" i="1" s="1"/>
  <c r="AJ42" i="1"/>
  <c r="AF42" i="1"/>
  <c r="AI42" i="1" s="1"/>
  <c r="AB42" i="1"/>
  <c r="AJ41" i="1"/>
  <c r="AL41" i="1" s="1"/>
  <c r="AF41" i="1"/>
  <c r="AH41" i="1" s="1"/>
  <c r="AB41" i="1"/>
  <c r="AJ40" i="1"/>
  <c r="AK40" i="1" s="1"/>
  <c r="AF40" i="1"/>
  <c r="AB40" i="1"/>
  <c r="AJ39" i="1"/>
  <c r="AF39" i="1"/>
  <c r="AI39" i="1" s="1"/>
  <c r="AB39" i="1"/>
  <c r="AJ38" i="1"/>
  <c r="AM38" i="1" s="1"/>
  <c r="AF38" i="1"/>
  <c r="AB38" i="1"/>
  <c r="AJ37" i="1"/>
  <c r="AK37" i="1" s="1"/>
  <c r="AF37" i="1"/>
  <c r="AH37" i="1" s="1"/>
  <c r="AB37" i="1"/>
  <c r="AJ36" i="1"/>
  <c r="AF36" i="1"/>
  <c r="AB36" i="1"/>
  <c r="AJ35" i="1"/>
  <c r="AL35" i="1" s="1"/>
  <c r="AF35" i="1"/>
  <c r="AB35" i="1"/>
  <c r="AE35" i="1" s="1"/>
  <c r="AJ34" i="1"/>
  <c r="AF34" i="1"/>
  <c r="AI34" i="1" s="1"/>
  <c r="AB34" i="1"/>
  <c r="AJ33" i="1"/>
  <c r="AL33" i="1" s="1"/>
  <c r="AF33" i="1"/>
  <c r="AH33" i="1" s="1"/>
  <c r="AB33" i="1"/>
  <c r="AJ32" i="1"/>
  <c r="AK32" i="1" s="1"/>
  <c r="AF32" i="1"/>
  <c r="AG32" i="1" s="1"/>
  <c r="AB32" i="1"/>
  <c r="AM31" i="1"/>
  <c r="AL31" i="1"/>
  <c r="AJ31" i="1"/>
  <c r="AK31" i="1" s="1"/>
  <c r="AF31" i="1"/>
  <c r="AB31" i="1"/>
  <c r="AJ30" i="1"/>
  <c r="AF30" i="1"/>
  <c r="AI30" i="1" s="1"/>
  <c r="AB30" i="1"/>
  <c r="AJ29" i="1"/>
  <c r="AF29" i="1"/>
  <c r="AH29" i="1" s="1"/>
  <c r="AB29" i="1"/>
  <c r="AJ28" i="1"/>
  <c r="AM28" i="1" s="1"/>
  <c r="AF28" i="1"/>
  <c r="AG28" i="1" s="1"/>
  <c r="AB28" i="1"/>
  <c r="AM27" i="1"/>
  <c r="AL27" i="1"/>
  <c r="AJ27" i="1"/>
  <c r="AK27" i="1" s="1"/>
  <c r="AF27" i="1"/>
  <c r="AG27" i="1" s="1"/>
  <c r="AB27" i="1"/>
  <c r="AJ26" i="1"/>
  <c r="AF26" i="1"/>
  <c r="AI26" i="1" s="1"/>
  <c r="AB26" i="1"/>
  <c r="AJ25" i="1"/>
  <c r="AL25" i="1" s="1"/>
  <c r="AF25" i="1"/>
  <c r="AH25" i="1" s="1"/>
  <c r="AB25" i="1"/>
  <c r="AJ24" i="1"/>
  <c r="AK24" i="1" s="1"/>
  <c r="AF24" i="1"/>
  <c r="AG24" i="1" s="1"/>
  <c r="AB24" i="1"/>
  <c r="AJ23" i="1"/>
  <c r="AF23" i="1"/>
  <c r="AB23" i="1"/>
  <c r="AJ22" i="1"/>
  <c r="AF22" i="1"/>
  <c r="AI22" i="1" s="1"/>
  <c r="AB22" i="1"/>
  <c r="AJ21" i="1"/>
  <c r="AL21" i="1" s="1"/>
  <c r="AF21" i="1"/>
  <c r="AH21" i="1" s="1"/>
  <c r="AB21" i="1"/>
  <c r="AM20" i="1"/>
  <c r="AJ20" i="1"/>
  <c r="AK20" i="1" s="1"/>
  <c r="AF20" i="1"/>
  <c r="AG20" i="1" s="1"/>
  <c r="AB20" i="1"/>
  <c r="AJ19" i="1"/>
  <c r="AF19" i="1"/>
  <c r="AB19" i="1"/>
  <c r="AJ18" i="1"/>
  <c r="AM18" i="1" s="1"/>
  <c r="AF18" i="1"/>
  <c r="AI18" i="1" s="1"/>
  <c r="AB18" i="1"/>
  <c r="AJ17" i="1"/>
  <c r="AL17" i="1" s="1"/>
  <c r="AF17" i="1"/>
  <c r="AH17" i="1" s="1"/>
  <c r="AB17" i="1"/>
  <c r="AJ16" i="1"/>
  <c r="AM16" i="1" s="1"/>
  <c r="AF16" i="1"/>
  <c r="AG16" i="1" s="1"/>
  <c r="AB16" i="1"/>
  <c r="AJ15" i="1"/>
  <c r="AF15" i="1"/>
  <c r="AB15" i="1"/>
  <c r="AJ14" i="1"/>
  <c r="AK14" i="1" s="1"/>
  <c r="AF14" i="1"/>
  <c r="AB14" i="1"/>
  <c r="AJ13" i="1"/>
  <c r="AF13" i="1"/>
  <c r="AG13" i="1" s="1"/>
  <c r="AB13" i="1"/>
  <c r="AJ12" i="1"/>
  <c r="AF12" i="1"/>
  <c r="AB12" i="1"/>
  <c r="AJ11" i="1"/>
  <c r="AM11" i="1" s="1"/>
  <c r="AF11" i="1"/>
  <c r="AI11" i="1" s="1"/>
  <c r="AB11" i="1"/>
  <c r="AJ10" i="1"/>
  <c r="AL10" i="1" s="1"/>
  <c r="AF10" i="1"/>
  <c r="AG10" i="1" s="1"/>
  <c r="AB10" i="1"/>
  <c r="AE10" i="1" s="1"/>
  <c r="AJ9" i="1"/>
  <c r="AK9" i="1" s="1"/>
  <c r="AF9" i="1"/>
  <c r="AI9" i="1" s="1"/>
  <c r="AB9" i="1"/>
  <c r="AJ8" i="1"/>
  <c r="AL8" i="1" s="1"/>
  <c r="AF8" i="1"/>
  <c r="AH8" i="1" s="1"/>
  <c r="AB8" i="1"/>
  <c r="AJ7" i="1"/>
  <c r="AM7" i="1" s="1"/>
  <c r="AF7" i="1"/>
  <c r="AH7" i="1" s="1"/>
  <c r="AB7" i="1"/>
  <c r="AE7" i="1" s="1"/>
  <c r="AJ6" i="1"/>
  <c r="AM6" i="1" s="1"/>
  <c r="AF6" i="1"/>
  <c r="AH6" i="1" s="1"/>
  <c r="AB6" i="1"/>
  <c r="AC6" i="1" s="1"/>
  <c r="AJ5" i="1"/>
  <c r="AM5" i="1" s="1"/>
  <c r="AF5" i="1"/>
  <c r="AI5" i="1" s="1"/>
  <c r="AB5" i="1"/>
  <c r="AJ4" i="1"/>
  <c r="AL4" i="1" s="1"/>
  <c r="AF4" i="1"/>
  <c r="AB4" i="1"/>
  <c r="AE4" i="1" s="1"/>
  <c r="AJ3" i="1"/>
  <c r="AK3" i="1" s="1"/>
  <c r="AF3" i="1"/>
  <c r="AH3" i="1" s="1"/>
  <c r="AB3" i="1"/>
  <c r="AM2" i="1"/>
  <c r="AJ2" i="1"/>
  <c r="AK2" i="1" s="1"/>
  <c r="AF2" i="1"/>
  <c r="AB2" i="1"/>
  <c r="AC2" i="1" s="1"/>
  <c r="AK81" i="1" l="1"/>
  <c r="AM81" i="1"/>
  <c r="AK150" i="1"/>
  <c r="AL150" i="1"/>
  <c r="AH176" i="1"/>
  <c r="AI176" i="1"/>
  <c r="AC187" i="1"/>
  <c r="AD187" i="1"/>
  <c r="AK23" i="1"/>
  <c r="AM23" i="1"/>
  <c r="AG166" i="1"/>
  <c r="AH166" i="1"/>
  <c r="AI166" i="1"/>
  <c r="AM19" i="1"/>
  <c r="AL19" i="1"/>
  <c r="AD149" i="1"/>
  <c r="AE149" i="1"/>
  <c r="AL164" i="1"/>
  <c r="AG176" i="1"/>
  <c r="AK19" i="1"/>
  <c r="AG123" i="1"/>
  <c r="AM223" i="1"/>
  <c r="AM239" i="1"/>
  <c r="AD181" i="1"/>
  <c r="AK60" i="1"/>
  <c r="AL60" i="1"/>
  <c r="AM60" i="1"/>
  <c r="AL116" i="1"/>
  <c r="AM116" i="1"/>
  <c r="AL161" i="1"/>
  <c r="AM161" i="1"/>
  <c r="AL167" i="1"/>
  <c r="AK167" i="1"/>
  <c r="AG177" i="1"/>
  <c r="AI177" i="1"/>
  <c r="AD193" i="1"/>
  <c r="AO197" i="1"/>
  <c r="AH200" i="1"/>
  <c r="AI200" i="1"/>
  <c r="AH231" i="1"/>
  <c r="AI231" i="1"/>
  <c r="AE344" i="1"/>
  <c r="AO344" i="1"/>
  <c r="AD344" i="1"/>
  <c r="AH359" i="1"/>
  <c r="AL326" i="1"/>
  <c r="AM326" i="1"/>
  <c r="AI338" i="1"/>
  <c r="AG338" i="1"/>
  <c r="AH338" i="1"/>
  <c r="AK144" i="1"/>
  <c r="AM144" i="1"/>
  <c r="AC354" i="1"/>
  <c r="AD56" i="1"/>
  <c r="AE56" i="1"/>
  <c r="AK161" i="1"/>
  <c r="AH177" i="1"/>
  <c r="AE250" i="1"/>
  <c r="AD250" i="1"/>
  <c r="AC250" i="1"/>
  <c r="AM341" i="1"/>
  <c r="AI350" i="1"/>
  <c r="AH350" i="1"/>
  <c r="AG350" i="1"/>
  <c r="AL23" i="1"/>
  <c r="AK326" i="1"/>
  <c r="AC114" i="1"/>
  <c r="AO114" i="1"/>
  <c r="AC206" i="1"/>
  <c r="AM125" i="1"/>
  <c r="AL144" i="1"/>
  <c r="AH169" i="1"/>
  <c r="AI169" i="1"/>
  <c r="AH237" i="1"/>
  <c r="AC95" i="1"/>
  <c r="AK112" i="1"/>
  <c r="AM112" i="1"/>
  <c r="AM188" i="1"/>
  <c r="AL188" i="1"/>
  <c r="AK188" i="1"/>
  <c r="AG227" i="1"/>
  <c r="AI227" i="1"/>
  <c r="AI229" i="1"/>
  <c r="AH229" i="1"/>
  <c r="AL328" i="1"/>
  <c r="AK328" i="1"/>
  <c r="AL348" i="1"/>
  <c r="AM348" i="1"/>
  <c r="AO299" i="1"/>
  <c r="AK115" i="1"/>
  <c r="AK132" i="1"/>
  <c r="AM32" i="1"/>
  <c r="AD52" i="1"/>
  <c r="AG95" i="1"/>
  <c r="AH108" i="1"/>
  <c r="AE136" i="1"/>
  <c r="AI154" i="1"/>
  <c r="AI165" i="1"/>
  <c r="AI171" i="1"/>
  <c r="AK176" i="1"/>
  <c r="AC249" i="1"/>
  <c r="AC280" i="1"/>
  <c r="AI284" i="1"/>
  <c r="AM303" i="1"/>
  <c r="AI312" i="1"/>
  <c r="AD319" i="1"/>
  <c r="AC329" i="1"/>
  <c r="AG346" i="1"/>
  <c r="AL366" i="1"/>
  <c r="AM10" i="1"/>
  <c r="AE52" i="1"/>
  <c r="AE68" i="1"/>
  <c r="AD92" i="1"/>
  <c r="AH95" i="1"/>
  <c r="AK104" i="1"/>
  <c r="AI128" i="1"/>
  <c r="AG138" i="1"/>
  <c r="AG151" i="1"/>
  <c r="AG153" i="1"/>
  <c r="AM158" i="1"/>
  <c r="AL160" i="1"/>
  <c r="AH162" i="1"/>
  <c r="AM163" i="1"/>
  <c r="AL166" i="1"/>
  <c r="AM169" i="1"/>
  <c r="AC176" i="1"/>
  <c r="AL176" i="1"/>
  <c r="AK226" i="1"/>
  <c r="AD249" i="1"/>
  <c r="AD262" i="1"/>
  <c r="AK272" i="1"/>
  <c r="AE280" i="1"/>
  <c r="AK291" i="1"/>
  <c r="AG298" i="1"/>
  <c r="AG321" i="1"/>
  <c r="AM347" i="1"/>
  <c r="AE356" i="1"/>
  <c r="AL32" i="1"/>
  <c r="AL49" i="1"/>
  <c r="AK71" i="1"/>
  <c r="AG108" i="1"/>
  <c r="AH141" i="1"/>
  <c r="AH154" i="1"/>
  <c r="AG277" i="1"/>
  <c r="AG284" i="1"/>
  <c r="AG330" i="1"/>
  <c r="AK336" i="1"/>
  <c r="AL158" i="1"/>
  <c r="AK160" i="1"/>
  <c r="AL169" i="1"/>
  <c r="AL200" i="1"/>
  <c r="AI210" i="1"/>
  <c r="AI217" i="1"/>
  <c r="AI342" i="1"/>
  <c r="AL347" i="1"/>
  <c r="AI6" i="1"/>
  <c r="AI120" i="1"/>
  <c r="AD133" i="1"/>
  <c r="AI138" i="1"/>
  <c r="AI153" i="1"/>
  <c r="AK165" i="1"/>
  <c r="AD176" i="1"/>
  <c r="AI180" i="1"/>
  <c r="AD225" i="1"/>
  <c r="AL226" i="1"/>
  <c r="AL272" i="1"/>
  <c r="AI298" i="1"/>
  <c r="AM300" i="1"/>
  <c r="AK302" i="1"/>
  <c r="AG353" i="1"/>
  <c r="AL358" i="1"/>
  <c r="AK362" i="1"/>
  <c r="AG171" i="1"/>
  <c r="AM305" i="1"/>
  <c r="AH312" i="1"/>
  <c r="AM359" i="1"/>
  <c r="AL69" i="1"/>
  <c r="AM84" i="1"/>
  <c r="AL115" i="1"/>
  <c r="AG128" i="1"/>
  <c r="AM132" i="1"/>
  <c r="AH156" i="1"/>
  <c r="AK163" i="1"/>
  <c r="AL204" i="1"/>
  <c r="AK265" i="1"/>
  <c r="AC218" i="1"/>
  <c r="AM224" i="1"/>
  <c r="AL224" i="1"/>
  <c r="AK224" i="1"/>
  <c r="AM242" i="1"/>
  <c r="AL242" i="1"/>
  <c r="AK242" i="1"/>
  <c r="AE265" i="1"/>
  <c r="AD265" i="1"/>
  <c r="AC328" i="1"/>
  <c r="AE328" i="1"/>
  <c r="AL365" i="1"/>
  <c r="AM365" i="1"/>
  <c r="AD27" i="1"/>
  <c r="AD31" i="1"/>
  <c r="AK35" i="1"/>
  <c r="AI160" i="1"/>
  <c r="AG160" i="1"/>
  <c r="AG170" i="1"/>
  <c r="AI170" i="1"/>
  <c r="AH170" i="1"/>
  <c r="AE198" i="1"/>
  <c r="AO198" i="1"/>
  <c r="AG239" i="1"/>
  <c r="AC251" i="1"/>
  <c r="AE293" i="1"/>
  <c r="AC23" i="1"/>
  <c r="AE27" i="1"/>
  <c r="AE31" i="1"/>
  <c r="AM52" i="1"/>
  <c r="AL52" i="1"/>
  <c r="AK52" i="1"/>
  <c r="AC60" i="1"/>
  <c r="AM62" i="1"/>
  <c r="AI112" i="1"/>
  <c r="AH112" i="1"/>
  <c r="AD119" i="1"/>
  <c r="AC119" i="1"/>
  <c r="AH272" i="1"/>
  <c r="AI272" i="1"/>
  <c r="AD2" i="1"/>
  <c r="AD7" i="1"/>
  <c r="AD10" i="1"/>
  <c r="AC19" i="1"/>
  <c r="AL40" i="1"/>
  <c r="AD60" i="1"/>
  <c r="AC76" i="1"/>
  <c r="AI143" i="1"/>
  <c r="AH143" i="1"/>
  <c r="AG143" i="1"/>
  <c r="AH157" i="1"/>
  <c r="AG157" i="1"/>
  <c r="AL255" i="1"/>
  <c r="AM255" i="1"/>
  <c r="AE43" i="1"/>
  <c r="AM54" i="1"/>
  <c r="AE60" i="1"/>
  <c r="AC84" i="1"/>
  <c r="AI147" i="1"/>
  <c r="AH147" i="1"/>
  <c r="AG147" i="1"/>
  <c r="AD203" i="1"/>
  <c r="AD254" i="1"/>
  <c r="AH100" i="1"/>
  <c r="AG100" i="1"/>
  <c r="AM17" i="1"/>
  <c r="AE19" i="1"/>
  <c r="AM21" i="1"/>
  <c r="AC35" i="1"/>
  <c r="AC36" i="1"/>
  <c r="AL37" i="1"/>
  <c r="AM37" i="1"/>
  <c r="AG39" i="1"/>
  <c r="AH39" i="1"/>
  <c r="AG80" i="1"/>
  <c r="AE84" i="1"/>
  <c r="AM92" i="1"/>
  <c r="AL92" i="1"/>
  <c r="AE124" i="1"/>
  <c r="AC124" i="1"/>
  <c r="AD144" i="1"/>
  <c r="AC144" i="1"/>
  <c r="AC186" i="1"/>
  <c r="AD199" i="1"/>
  <c r="AC199" i="1"/>
  <c r="AD213" i="1"/>
  <c r="AC213" i="1"/>
  <c r="AI230" i="1"/>
  <c r="AH230" i="1"/>
  <c r="AG230" i="1"/>
  <c r="AH232" i="1"/>
  <c r="AI232" i="1"/>
  <c r="AG232" i="1"/>
  <c r="AE254" i="1"/>
  <c r="AG258" i="1"/>
  <c r="AI258" i="1"/>
  <c r="AI340" i="1"/>
  <c r="AH340" i="1"/>
  <c r="AG340" i="1"/>
  <c r="AE141" i="1"/>
  <c r="AD141" i="1"/>
  <c r="AK222" i="1"/>
  <c r="AM222" i="1"/>
  <c r="AE251" i="1"/>
  <c r="AD257" i="1"/>
  <c r="AC257" i="1"/>
  <c r="AD132" i="1"/>
  <c r="AC132" i="1"/>
  <c r="AM35" i="1"/>
  <c r="AM136" i="1"/>
  <c r="AL136" i="1"/>
  <c r="AM172" i="1"/>
  <c r="AL172" i="1"/>
  <c r="AK172" i="1"/>
  <c r="AC198" i="1"/>
  <c r="AG243" i="1"/>
  <c r="AI243" i="1"/>
  <c r="AH243" i="1"/>
  <c r="AC270" i="1"/>
  <c r="AE270" i="1"/>
  <c r="AE289" i="1"/>
  <c r="AD23" i="1"/>
  <c r="AK25" i="1"/>
  <c r="AD43" i="1"/>
  <c r="AM47" i="1"/>
  <c r="AO90" i="1"/>
  <c r="AG112" i="1"/>
  <c r="AM123" i="1"/>
  <c r="AL123" i="1"/>
  <c r="AH155" i="1"/>
  <c r="AI155" i="1"/>
  <c r="AG155" i="1"/>
  <c r="AL185" i="1"/>
  <c r="AD208" i="1"/>
  <c r="AC208" i="1"/>
  <c r="AE208" i="1"/>
  <c r="AD321" i="1"/>
  <c r="AC358" i="1"/>
  <c r="AE2" i="1"/>
  <c r="AI3" i="1"/>
  <c r="AD19" i="1"/>
  <c r="AE23" i="1"/>
  <c r="AL29" i="1"/>
  <c r="AK29" i="1"/>
  <c r="AL117" i="1"/>
  <c r="AM117" i="1"/>
  <c r="AK255" i="1"/>
  <c r="AE36" i="1"/>
  <c r="AI80" i="1"/>
  <c r="AI111" i="1"/>
  <c r="AH111" i="1"/>
  <c r="AG111" i="1"/>
  <c r="AI131" i="1"/>
  <c r="AH131" i="1"/>
  <c r="AI139" i="1"/>
  <c r="AH139" i="1"/>
  <c r="AG139" i="1"/>
  <c r="AE148" i="1"/>
  <c r="AD148" i="1"/>
  <c r="AC148" i="1"/>
  <c r="AD153" i="1"/>
  <c r="AE153" i="1"/>
  <c r="AC153" i="1"/>
  <c r="AI192" i="1"/>
  <c r="AH192" i="1"/>
  <c r="AG192" i="1"/>
  <c r="AE209" i="1"/>
  <c r="AD209" i="1"/>
  <c r="AE226" i="1"/>
  <c r="AM234" i="1"/>
  <c r="AL234" i="1"/>
  <c r="AK234" i="1"/>
  <c r="AL36" i="1"/>
  <c r="AK36" i="1"/>
  <c r="AD140" i="1"/>
  <c r="AC140" i="1"/>
  <c r="AH239" i="1"/>
  <c r="AI239" i="1"/>
  <c r="AL290" i="1"/>
  <c r="AM36" i="1"/>
  <c r="AL73" i="1"/>
  <c r="AI100" i="1"/>
  <c r="AG104" i="1"/>
  <c r="AE112" i="1"/>
  <c r="AD112" i="1"/>
  <c r="AH146" i="1"/>
  <c r="AG146" i="1"/>
  <c r="AC180" i="1"/>
  <c r="AG214" i="1"/>
  <c r="AI214" i="1"/>
  <c r="AH214" i="1"/>
  <c r="AK218" i="1"/>
  <c r="AM218" i="1"/>
  <c r="AL218" i="1"/>
  <c r="AH253" i="1"/>
  <c r="AI253" i="1"/>
  <c r="AG3" i="1"/>
  <c r="AD189" i="1"/>
  <c r="AE189" i="1"/>
  <c r="AG313" i="1"/>
  <c r="AI313" i="1"/>
  <c r="AH313" i="1"/>
  <c r="AL2" i="1"/>
  <c r="AG6" i="1"/>
  <c r="AK10" i="1"/>
  <c r="AK28" i="1"/>
  <c r="AL28" i="1"/>
  <c r="AL82" i="1"/>
  <c r="AK82" i="1"/>
  <c r="AI107" i="1"/>
  <c r="AH107" i="1"/>
  <c r="AL124" i="1"/>
  <c r="AM124" i="1"/>
  <c r="AK124" i="1"/>
  <c r="AE129" i="1"/>
  <c r="AG131" i="1"/>
  <c r="AO138" i="1"/>
  <c r="AK171" i="1"/>
  <c r="AC190" i="1"/>
  <c r="AE190" i="1"/>
  <c r="AK213" i="1"/>
  <c r="AM213" i="1"/>
  <c r="AM217" i="1"/>
  <c r="AL217" i="1"/>
  <c r="AK217" i="1"/>
  <c r="AE231" i="1"/>
  <c r="AD231" i="1"/>
  <c r="AE235" i="1"/>
  <c r="AH261" i="1"/>
  <c r="AG261" i="1"/>
  <c r="AC284" i="1"/>
  <c r="AC288" i="1"/>
  <c r="AD288" i="1"/>
  <c r="AE326" i="1"/>
  <c r="AC326" i="1"/>
  <c r="AE169" i="1"/>
  <c r="AM219" i="1"/>
  <c r="AK219" i="1"/>
  <c r="AD240" i="1"/>
  <c r="AO240" i="1"/>
  <c r="AE285" i="1"/>
  <c r="AH314" i="1"/>
  <c r="AI314" i="1"/>
  <c r="AG314" i="1"/>
  <c r="AH322" i="1"/>
  <c r="AI322" i="1"/>
  <c r="AH334" i="1"/>
  <c r="AI334" i="1"/>
  <c r="AK116" i="1"/>
  <c r="AG120" i="1"/>
  <c r="AG135" i="1"/>
  <c r="AK153" i="1"/>
  <c r="AM153" i="1"/>
  <c r="AM157" i="1"/>
  <c r="AK164" i="1"/>
  <c r="AC169" i="1"/>
  <c r="AC173" i="1"/>
  <c r="AO178" i="1"/>
  <c r="AK200" i="1"/>
  <c r="AG237" i="1"/>
  <c r="AL269" i="1"/>
  <c r="AH281" i="1"/>
  <c r="AI281" i="1"/>
  <c r="AH289" i="1"/>
  <c r="AI320" i="1"/>
  <c r="AH320" i="1"/>
  <c r="AG320" i="1"/>
  <c r="AM324" i="1"/>
  <c r="AL324" i="1"/>
  <c r="AI343" i="1"/>
  <c r="AH343" i="1"/>
  <c r="AM357" i="1"/>
  <c r="AO135" i="1"/>
  <c r="AE161" i="1"/>
  <c r="AC161" i="1"/>
  <c r="AL173" i="1"/>
  <c r="AM173" i="1"/>
  <c r="AO185" i="1"/>
  <c r="AE185" i="1"/>
  <c r="AH206" i="1"/>
  <c r="AI206" i="1"/>
  <c r="AI228" i="1"/>
  <c r="AH228" i="1"/>
  <c r="AG228" i="1"/>
  <c r="AL266" i="1"/>
  <c r="AK266" i="1"/>
  <c r="AM275" i="1"/>
  <c r="AL275" i="1"/>
  <c r="AL159" i="1"/>
  <c r="AK159" i="1"/>
  <c r="AG235" i="1"/>
  <c r="AI235" i="1"/>
  <c r="AH238" i="1"/>
  <c r="AG238" i="1"/>
  <c r="AM249" i="1"/>
  <c r="AL249" i="1"/>
  <c r="AL278" i="1"/>
  <c r="AM278" i="1"/>
  <c r="AK298" i="1"/>
  <c r="AM298" i="1"/>
  <c r="AI318" i="1"/>
  <c r="AH318" i="1"/>
  <c r="AI337" i="1"/>
  <c r="AH337" i="1"/>
  <c r="AI347" i="1"/>
  <c r="AH347" i="1"/>
  <c r="AO347" i="1"/>
  <c r="AI367" i="1"/>
  <c r="AH367" i="1"/>
  <c r="AG367" i="1"/>
  <c r="AL68" i="1"/>
  <c r="AM69" i="1"/>
  <c r="AL71" i="1"/>
  <c r="AL76" i="1"/>
  <c r="AL81" i="1"/>
  <c r="AK84" i="1"/>
  <c r="AL87" i="1"/>
  <c r="AC92" i="1"/>
  <c r="AL103" i="1"/>
  <c r="AL104" i="1"/>
  <c r="AK107" i="1"/>
  <c r="AC111" i="1"/>
  <c r="AL112" i="1"/>
  <c r="AC136" i="1"/>
  <c r="AO143" i="1"/>
  <c r="AO145" i="1"/>
  <c r="AG180" i="1"/>
  <c r="AC194" i="1"/>
  <c r="AG200" i="1"/>
  <c r="AO202" i="1"/>
  <c r="AE205" i="1"/>
  <c r="AD205" i="1"/>
  <c r="AD217" i="1"/>
  <c r="AC217" i="1"/>
  <c r="AM228" i="1"/>
  <c r="AO232" i="1"/>
  <c r="AH235" i="1"/>
  <c r="AI238" i="1"/>
  <c r="AH247" i="1"/>
  <c r="AI247" i="1"/>
  <c r="AK249" i="1"/>
  <c r="AL274" i="1"/>
  <c r="AM274" i="1"/>
  <c r="AI290" i="1"/>
  <c r="AL298" i="1"/>
  <c r="AO303" i="1"/>
  <c r="AE310" i="1"/>
  <c r="AC310" i="1"/>
  <c r="AI353" i="1"/>
  <c r="AM265" i="1"/>
  <c r="AH277" i="1"/>
  <c r="AK300" i="1"/>
  <c r="AI309" i="1"/>
  <c r="AM328" i="1"/>
  <c r="AG329" i="1"/>
  <c r="AK335" i="1"/>
  <c r="AG342" i="1"/>
  <c r="AI345" i="1"/>
  <c r="AM350" i="1"/>
  <c r="AL353" i="1"/>
  <c r="AE357" i="1"/>
  <c r="AH358" i="1"/>
  <c r="AI359" i="1"/>
  <c r="AL362" i="1"/>
  <c r="AH364" i="1"/>
  <c r="AG156" i="1"/>
  <c r="AC188" i="1"/>
  <c r="AD200" i="1"/>
  <c r="AL223" i="1"/>
  <c r="AG229" i="1"/>
  <c r="AO285" i="1"/>
  <c r="AH329" i="1"/>
  <c r="AM335" i="1"/>
  <c r="AI364" i="1"/>
  <c r="AH2" i="1"/>
  <c r="AG2" i="1"/>
  <c r="AM22" i="1"/>
  <c r="AL22" i="1"/>
  <c r="AK22" i="1"/>
  <c r="AM39" i="1"/>
  <c r="AL39" i="1"/>
  <c r="AK77" i="1"/>
  <c r="AM77" i="1"/>
  <c r="AL77" i="1"/>
  <c r="AE204" i="1"/>
  <c r="AD204" i="1"/>
  <c r="AI173" i="1"/>
  <c r="AH173" i="1"/>
  <c r="AL24" i="1"/>
  <c r="AL58" i="1"/>
  <c r="AL100" i="1"/>
  <c r="AE165" i="1"/>
  <c r="AD165" i="1"/>
  <c r="AD183" i="1"/>
  <c r="AC183" i="1"/>
  <c r="AM24" i="1"/>
  <c r="AI31" i="1"/>
  <c r="AH31" i="1"/>
  <c r="AE39" i="1"/>
  <c r="AD39" i="1"/>
  <c r="AG42" i="1"/>
  <c r="AK58" i="1"/>
  <c r="AC165" i="1"/>
  <c r="AD233" i="1"/>
  <c r="AC233" i="1"/>
  <c r="AM283" i="1"/>
  <c r="AL283" i="1"/>
  <c r="AK283" i="1"/>
  <c r="AG31" i="1"/>
  <c r="AC39" i="1"/>
  <c r="AH42" i="1"/>
  <c r="AL45" i="1"/>
  <c r="AO45" i="1"/>
  <c r="AM45" i="1"/>
  <c r="AH48" i="1"/>
  <c r="AM53" i="1"/>
  <c r="AK56" i="1"/>
  <c r="AM58" i="1"/>
  <c r="AM61" i="1"/>
  <c r="AK64" i="1"/>
  <c r="AG72" i="1"/>
  <c r="AE76" i="1"/>
  <c r="AK78" i="1"/>
  <c r="AE80" i="1"/>
  <c r="AD80" i="1"/>
  <c r="AC80" i="1"/>
  <c r="AE88" i="1"/>
  <c r="AC88" i="1"/>
  <c r="AK96" i="1"/>
  <c r="AD100" i="1"/>
  <c r="AE104" i="1"/>
  <c r="AG116" i="1"/>
  <c r="AK120" i="1"/>
  <c r="AH124" i="1"/>
  <c r="AM128" i="1"/>
  <c r="AL128" i="1"/>
  <c r="AI137" i="1"/>
  <c r="AG205" i="1"/>
  <c r="AI205" i="1"/>
  <c r="AD6" i="1"/>
  <c r="AM15" i="1"/>
  <c r="AK15" i="1"/>
  <c r="AL15" i="1"/>
  <c r="AM34" i="1"/>
  <c r="AL34" i="1"/>
  <c r="AE96" i="1"/>
  <c r="AD96" i="1"/>
  <c r="AO109" i="1"/>
  <c r="AD147" i="1"/>
  <c r="AC147" i="1"/>
  <c r="AO147" i="1"/>
  <c r="AE3" i="1"/>
  <c r="AD3" i="1"/>
  <c r="AH10" i="1"/>
  <c r="AK39" i="1"/>
  <c r="AG43" i="1"/>
  <c r="AI43" i="1"/>
  <c r="AK46" i="1"/>
  <c r="AM51" i="1"/>
  <c r="AL51" i="1"/>
  <c r="AK51" i="1"/>
  <c r="AC204" i="1"/>
  <c r="AI19" i="1"/>
  <c r="AH19" i="1"/>
  <c r="AG19" i="1"/>
  <c r="AI68" i="1"/>
  <c r="AH68" i="1"/>
  <c r="AG173" i="1"/>
  <c r="AE367" i="1"/>
  <c r="AD367" i="1"/>
  <c r="AL53" i="1"/>
  <c r="AG68" i="1"/>
  <c r="AL91" i="1"/>
  <c r="AI116" i="1"/>
  <c r="AG124" i="1"/>
  <c r="AM143" i="1"/>
  <c r="AI161" i="1"/>
  <c r="AH161" i="1"/>
  <c r="AG161" i="1"/>
  <c r="AM281" i="1"/>
  <c r="AL12" i="1"/>
  <c r="AM12" i="1"/>
  <c r="AI23" i="1"/>
  <c r="AH23" i="1"/>
  <c r="AG23" i="1"/>
  <c r="AI36" i="1"/>
  <c r="AM42" i="1"/>
  <c r="AL42" i="1"/>
  <c r="AK42" i="1"/>
  <c r="AK45" i="1"/>
  <c r="AG47" i="1"/>
  <c r="AI48" i="1"/>
  <c r="AL50" i="1"/>
  <c r="AM50" i="1"/>
  <c r="AK50" i="1"/>
  <c r="AL56" i="1"/>
  <c r="AK57" i="1"/>
  <c r="AL64" i="1"/>
  <c r="AH72" i="1"/>
  <c r="AL96" i="1"/>
  <c r="AD103" i="1"/>
  <c r="AC103" i="1"/>
  <c r="AM108" i="1"/>
  <c r="AL108" i="1"/>
  <c r="AK108" i="1"/>
  <c r="AH116" i="1"/>
  <c r="AI124" i="1"/>
  <c r="AG133" i="1"/>
  <c r="AO133" i="1"/>
  <c r="AI133" i="1"/>
  <c r="AK137" i="1"/>
  <c r="AI152" i="1"/>
  <c r="AH152" i="1"/>
  <c r="AG152" i="1"/>
  <c r="AL181" i="1"/>
  <c r="AO181" i="1"/>
  <c r="AG208" i="1"/>
  <c r="AI208" i="1"/>
  <c r="AH208" i="1"/>
  <c r="AM80" i="1"/>
  <c r="AL80" i="1"/>
  <c r="AD107" i="1"/>
  <c r="AC107" i="1"/>
  <c r="AO146" i="1"/>
  <c r="AK34" i="1"/>
  <c r="AK80" i="1"/>
  <c r="AC146" i="1"/>
  <c r="AH163" i="1"/>
  <c r="AI163" i="1"/>
  <c r="AG163" i="1"/>
  <c r="AE174" i="1"/>
  <c r="AO174" i="1"/>
  <c r="AE245" i="1"/>
  <c r="AC245" i="1"/>
  <c r="AL46" i="1"/>
  <c r="AM91" i="1"/>
  <c r="AK91" i="1"/>
  <c r="AE100" i="1"/>
  <c r="AH134" i="1"/>
  <c r="AI134" i="1"/>
  <c r="AG134" i="1"/>
  <c r="AK170" i="1"/>
  <c r="AM170" i="1"/>
  <c r="AL170" i="1"/>
  <c r="AE300" i="1"/>
  <c r="AD300" i="1"/>
  <c r="AC300" i="1"/>
  <c r="AM363" i="1"/>
  <c r="AL363" i="1"/>
  <c r="AE12" i="1"/>
  <c r="AM26" i="1"/>
  <c r="AL26" i="1"/>
  <c r="AK26" i="1"/>
  <c r="AG48" i="1"/>
  <c r="AO93" i="1"/>
  <c r="AM120" i="1"/>
  <c r="AL120" i="1"/>
  <c r="AH137" i="1"/>
  <c r="AG201" i="1"/>
  <c r="AI201" i="1"/>
  <c r="AK6" i="1"/>
  <c r="AG15" i="1"/>
  <c r="AD16" i="1"/>
  <c r="AM30" i="1"/>
  <c r="AL30" i="1"/>
  <c r="AG35" i="1"/>
  <c r="AG36" i="1"/>
  <c r="AG41" i="1"/>
  <c r="AG44" i="1"/>
  <c r="AH47" i="1"/>
  <c r="AI52" i="1"/>
  <c r="AH52" i="1"/>
  <c r="AG52" i="1"/>
  <c r="AL57" i="1"/>
  <c r="AI60" i="1"/>
  <c r="AH60" i="1"/>
  <c r="AG60" i="1"/>
  <c r="AL65" i="1"/>
  <c r="AM67" i="1"/>
  <c r="AL67" i="1"/>
  <c r="AK67" i="1"/>
  <c r="AI72" i="1"/>
  <c r="AD76" i="1"/>
  <c r="AL86" i="1"/>
  <c r="AK86" i="1"/>
  <c r="AI88" i="1"/>
  <c r="AH88" i="1"/>
  <c r="AG88" i="1"/>
  <c r="AM99" i="1"/>
  <c r="AK99" i="1"/>
  <c r="AD104" i="1"/>
  <c r="AD123" i="1"/>
  <c r="AC123" i="1"/>
  <c r="AE128" i="1"/>
  <c r="AD128" i="1"/>
  <c r="AH133" i="1"/>
  <c r="AG149" i="1"/>
  <c r="AO149" i="1"/>
  <c r="AI149" i="1"/>
  <c r="AH187" i="1"/>
  <c r="AG40" i="1"/>
  <c r="AI40" i="1"/>
  <c r="AO44" i="1"/>
  <c r="AK154" i="1"/>
  <c r="AM154" i="1"/>
  <c r="AL154" i="1"/>
  <c r="AK179" i="1"/>
  <c r="AH40" i="1"/>
  <c r="AK100" i="1"/>
  <c r="AI136" i="1"/>
  <c r="AH136" i="1"/>
  <c r="AG136" i="1"/>
  <c r="AE306" i="1"/>
  <c r="AH43" i="1"/>
  <c r="AO124" i="1"/>
  <c r="AI127" i="1"/>
  <c r="AH127" i="1"/>
  <c r="AG127" i="1"/>
  <c r="AM139" i="1"/>
  <c r="AO139" i="1"/>
  <c r="AE146" i="1"/>
  <c r="AL61" i="1"/>
  <c r="AM75" i="1"/>
  <c r="AL75" i="1"/>
  <c r="AK75" i="1"/>
  <c r="AL78" i="1"/>
  <c r="AM78" i="1"/>
  <c r="AM83" i="1"/>
  <c r="AL83" i="1"/>
  <c r="AK83" i="1"/>
  <c r="AC100" i="1"/>
  <c r="AK363" i="1"/>
  <c r="AD11" i="1"/>
  <c r="AI35" i="1"/>
  <c r="AL3" i="1"/>
  <c r="AL6" i="1"/>
  <c r="AL11" i="1"/>
  <c r="AH15" i="1"/>
  <c r="AI16" i="1"/>
  <c r="AH16" i="1"/>
  <c r="AL20" i="1"/>
  <c r="AI27" i="1"/>
  <c r="AH27" i="1"/>
  <c r="AK30" i="1"/>
  <c r="AH35" i="1"/>
  <c r="AH36" i="1"/>
  <c r="AI38" i="1"/>
  <c r="AH38" i="1"/>
  <c r="AG38" i="1"/>
  <c r="AI41" i="1"/>
  <c r="AI44" i="1"/>
  <c r="AI47" i="1"/>
  <c r="AC56" i="1"/>
  <c r="AM57" i="1"/>
  <c r="AM59" i="1"/>
  <c r="AC64" i="1"/>
  <c r="AM65" i="1"/>
  <c r="AG76" i="1"/>
  <c r="AI76" i="1"/>
  <c r="AH76" i="1"/>
  <c r="AI84" i="1"/>
  <c r="AH84" i="1"/>
  <c r="AG84" i="1"/>
  <c r="AM86" i="1"/>
  <c r="AC91" i="1"/>
  <c r="AD91" i="1"/>
  <c r="AL99" i="1"/>
  <c r="AE101" i="1"/>
  <c r="AD115" i="1"/>
  <c r="AC115" i="1"/>
  <c r="AE120" i="1"/>
  <c r="AD120" i="1"/>
  <c r="AC120" i="1"/>
  <c r="AC128" i="1"/>
  <c r="AD131" i="1"/>
  <c r="AC131" i="1"/>
  <c r="AO131" i="1"/>
  <c r="AI140" i="1"/>
  <c r="AH140" i="1"/>
  <c r="AG140" i="1"/>
  <c r="AO142" i="1"/>
  <c r="AE142" i="1"/>
  <c r="AC142" i="1"/>
  <c r="AH149" i="1"/>
  <c r="AI157" i="1"/>
  <c r="AI168" i="1"/>
  <c r="AH168" i="1"/>
  <c r="AG168" i="1"/>
  <c r="AM180" i="1"/>
  <c r="AL180" i="1"/>
  <c r="AK180" i="1"/>
  <c r="AM192" i="1"/>
  <c r="AL192" i="1"/>
  <c r="AK192" i="1"/>
  <c r="AK204" i="1"/>
  <c r="AE266" i="1"/>
  <c r="AC266" i="1"/>
  <c r="AH224" i="1"/>
  <c r="AI224" i="1"/>
  <c r="AG224" i="1"/>
  <c r="AI119" i="1"/>
  <c r="AH119" i="1"/>
  <c r="AI196" i="1"/>
  <c r="AM229" i="1"/>
  <c r="AL229" i="1"/>
  <c r="AK229" i="1"/>
  <c r="AH242" i="1"/>
  <c r="AL243" i="1"/>
  <c r="AM243" i="1"/>
  <c r="AK243" i="1"/>
  <c r="AH250" i="1"/>
  <c r="AO250" i="1"/>
  <c r="AH339" i="1"/>
  <c r="AI339" i="1"/>
  <c r="AG339" i="1"/>
  <c r="AO352" i="1"/>
  <c r="AD352" i="1"/>
  <c r="AD279" i="1"/>
  <c r="AD317" i="1"/>
  <c r="AC317" i="1"/>
  <c r="AM4" i="1"/>
  <c r="AK7" i="1"/>
  <c r="AO8" i="1"/>
  <c r="AG11" i="1"/>
  <c r="AC15" i="1"/>
  <c r="AK18" i="1"/>
  <c r="AK33" i="1"/>
  <c r="AG37" i="1"/>
  <c r="AM41" i="1"/>
  <c r="AC47" i="1"/>
  <c r="AK47" i="1"/>
  <c r="AC48" i="1"/>
  <c r="AK48" i="1"/>
  <c r="AK55" i="1"/>
  <c r="AG56" i="1"/>
  <c r="AK63" i="1"/>
  <c r="AG64" i="1"/>
  <c r="AK70" i="1"/>
  <c r="AC72" i="1"/>
  <c r="AK72" i="1"/>
  <c r="AK74" i="1"/>
  <c r="AK85" i="1"/>
  <c r="AL85" i="1"/>
  <c r="AC90" i="1"/>
  <c r="AG92" i="1"/>
  <c r="AC99" i="1"/>
  <c r="AH104" i="1"/>
  <c r="AG119" i="1"/>
  <c r="AI121" i="1"/>
  <c r="AI129" i="1"/>
  <c r="AI132" i="1"/>
  <c r="AH132" i="1"/>
  <c r="AG132" i="1"/>
  <c r="AM135" i="1"/>
  <c r="AH145" i="1"/>
  <c r="AI148" i="1"/>
  <c r="AH148" i="1"/>
  <c r="AG148" i="1"/>
  <c r="AM156" i="1"/>
  <c r="AL156" i="1"/>
  <c r="AE184" i="1"/>
  <c r="AG196" i="1"/>
  <c r="AE212" i="1"/>
  <c r="AC212" i="1"/>
  <c r="AO223" i="1"/>
  <c r="AD246" i="1"/>
  <c r="AI268" i="1"/>
  <c r="AH268" i="1"/>
  <c r="AG268" i="1"/>
  <c r="AH332" i="1"/>
  <c r="AG332" i="1"/>
  <c r="AL7" i="1"/>
  <c r="AL18" i="1"/>
  <c r="AM33" i="1"/>
  <c r="AI37" i="1"/>
  <c r="AD47" i="1"/>
  <c r="AL47" i="1"/>
  <c r="AD48" i="1"/>
  <c r="AL48" i="1"/>
  <c r="AL55" i="1"/>
  <c r="AH56" i="1"/>
  <c r="AL63" i="1"/>
  <c r="AH64" i="1"/>
  <c r="AM70" i="1"/>
  <c r="AD72" i="1"/>
  <c r="AL72" i="1"/>
  <c r="AM74" i="1"/>
  <c r="AI92" i="1"/>
  <c r="AI96" i="1"/>
  <c r="AG96" i="1"/>
  <c r="AD99" i="1"/>
  <c r="AI103" i="1"/>
  <c r="AG103" i="1"/>
  <c r="AI104" i="1"/>
  <c r="AE108" i="1"/>
  <c r="AD108" i="1"/>
  <c r="AC108" i="1"/>
  <c r="AM111" i="1"/>
  <c r="AL111" i="1"/>
  <c r="AL121" i="1"/>
  <c r="AM121" i="1"/>
  <c r="AE125" i="1"/>
  <c r="AL129" i="1"/>
  <c r="AM129" i="1"/>
  <c r="AO134" i="1"/>
  <c r="AH142" i="1"/>
  <c r="AI142" i="1"/>
  <c r="AG142" i="1"/>
  <c r="AI145" i="1"/>
  <c r="AM152" i="1"/>
  <c r="AL152" i="1"/>
  <c r="AK152" i="1"/>
  <c r="AI164" i="1"/>
  <c r="AH164" i="1"/>
  <c r="AG164" i="1"/>
  <c r="AM168" i="1"/>
  <c r="AL168" i="1"/>
  <c r="AK168" i="1"/>
  <c r="AE178" i="1"/>
  <c r="AC178" i="1"/>
  <c r="AH196" i="1"/>
  <c r="AE200" i="1"/>
  <c r="AH223" i="1"/>
  <c r="AI223" i="1"/>
  <c r="AE241" i="1"/>
  <c r="AD241" i="1"/>
  <c r="AC241" i="1"/>
  <c r="AE272" i="1"/>
  <c r="AD272" i="1"/>
  <c r="AK230" i="1"/>
  <c r="AM230" i="1"/>
  <c r="AL230" i="1"/>
  <c r="AH11" i="1"/>
  <c r="AD15" i="1"/>
  <c r="AC7" i="1"/>
  <c r="AI8" i="1"/>
  <c r="AC10" i="1"/>
  <c r="AE15" i="1"/>
  <c r="AL16" i="1"/>
  <c r="AK17" i="1"/>
  <c r="AK21" i="1"/>
  <c r="AM25" i="1"/>
  <c r="AC27" i="1"/>
  <c r="AM29" i="1"/>
  <c r="AC31" i="1"/>
  <c r="AD35" i="1"/>
  <c r="AD36" i="1"/>
  <c r="AL38" i="1"/>
  <c r="AM40" i="1"/>
  <c r="AE47" i="1"/>
  <c r="AE48" i="1"/>
  <c r="AM49" i="1"/>
  <c r="AK54" i="1"/>
  <c r="AK62" i="1"/>
  <c r="AK66" i="1"/>
  <c r="AC68" i="1"/>
  <c r="AE72" i="1"/>
  <c r="AM73" i="1"/>
  <c r="AK76" i="1"/>
  <c r="AM79" i="1"/>
  <c r="AL79" i="1"/>
  <c r="AM82" i="1"/>
  <c r="AK87" i="1"/>
  <c r="AM88" i="1"/>
  <c r="AK88" i="1"/>
  <c r="AH91" i="1"/>
  <c r="AH96" i="1"/>
  <c r="AO98" i="1"/>
  <c r="AH99" i="1"/>
  <c r="AH103" i="1"/>
  <c r="AK111" i="1"/>
  <c r="AE117" i="1"/>
  <c r="AK123" i="1"/>
  <c r="AC134" i="1"/>
  <c r="AO137" i="1"/>
  <c r="AE138" i="1"/>
  <c r="AD139" i="1"/>
  <c r="AC139" i="1"/>
  <c r="AG141" i="1"/>
  <c r="AO141" i="1"/>
  <c r="AI144" i="1"/>
  <c r="AH144" i="1"/>
  <c r="AI151" i="1"/>
  <c r="AL155" i="1"/>
  <c r="AM155" i="1"/>
  <c r="AM159" i="1"/>
  <c r="AI167" i="1"/>
  <c r="AD184" i="1"/>
  <c r="AC200" i="1"/>
  <c r="AG217" i="1"/>
  <c r="AK221" i="1"/>
  <c r="AE239" i="1"/>
  <c r="AD239" i="1"/>
  <c r="AO265" i="1"/>
  <c r="AH270" i="1"/>
  <c r="AI270" i="1"/>
  <c r="AG270" i="1"/>
  <c r="AC272" i="1"/>
  <c r="AC283" i="1"/>
  <c r="AD308" i="1"/>
  <c r="AC308" i="1"/>
  <c r="AO308" i="1"/>
  <c r="AE308" i="1"/>
  <c r="AI188" i="1"/>
  <c r="AH188" i="1"/>
  <c r="AG188" i="1"/>
  <c r="AO218" i="1"/>
  <c r="AE218" i="1"/>
  <c r="AE247" i="1"/>
  <c r="AE259" i="1"/>
  <c r="AC259" i="1"/>
  <c r="AM280" i="1"/>
  <c r="AL280" i="1"/>
  <c r="AK280" i="1"/>
  <c r="AG324" i="1"/>
  <c r="AM345" i="1"/>
  <c r="AL345" i="1"/>
  <c r="AK345" i="1"/>
  <c r="AM355" i="1"/>
  <c r="AL355" i="1"/>
  <c r="AK355" i="1"/>
  <c r="AH178" i="1"/>
  <c r="AG178" i="1"/>
  <c r="AI184" i="1"/>
  <c r="AG184" i="1"/>
  <c r="AE192" i="1"/>
  <c r="AD192" i="1"/>
  <c r="AC192" i="1"/>
  <c r="AE197" i="1"/>
  <c r="AD197" i="1"/>
  <c r="AO201" i="1"/>
  <c r="AE202" i="1"/>
  <c r="AC202" i="1"/>
  <c r="AI207" i="1"/>
  <c r="AH207" i="1"/>
  <c r="AK214" i="1"/>
  <c r="AM214" i="1"/>
  <c r="AO256" i="1"/>
  <c r="AM257" i="1"/>
  <c r="AL257" i="1"/>
  <c r="AK257" i="1"/>
  <c r="AI269" i="1"/>
  <c r="AH269" i="1"/>
  <c r="AG269" i="1"/>
  <c r="AH361" i="1"/>
  <c r="AI361" i="1"/>
  <c r="AG361" i="1"/>
  <c r="AD84" i="1"/>
  <c r="AL95" i="1"/>
  <c r="AG107" i="1"/>
  <c r="AD111" i="1"/>
  <c r="AC112" i="1"/>
  <c r="AO115" i="1"/>
  <c r="AD116" i="1"/>
  <c r="AI117" i="1"/>
  <c r="AK119" i="1"/>
  <c r="AD124" i="1"/>
  <c r="AI125" i="1"/>
  <c r="AK127" i="1"/>
  <c r="AD137" i="1"/>
  <c r="AD143" i="1"/>
  <c r="AD145" i="1"/>
  <c r="AI146" i="1"/>
  <c r="AM150" i="1"/>
  <c r="AM151" i="1"/>
  <c r="AC157" i="1"/>
  <c r="AK157" i="1"/>
  <c r="AH158" i="1"/>
  <c r="AG159" i="1"/>
  <c r="AH160" i="1"/>
  <c r="AD161" i="1"/>
  <c r="AI162" i="1"/>
  <c r="AG165" i="1"/>
  <c r="AM166" i="1"/>
  <c r="AM167" i="1"/>
  <c r="AC172" i="1"/>
  <c r="AE177" i="1"/>
  <c r="AI178" i="1"/>
  <c r="AD180" i="1"/>
  <c r="AC182" i="1"/>
  <c r="AH184" i="1"/>
  <c r="AK187" i="1"/>
  <c r="AK199" i="1"/>
  <c r="AD201" i="1"/>
  <c r="AH203" i="1"/>
  <c r="AL214" i="1"/>
  <c r="AD218" i="1"/>
  <c r="AL220" i="1"/>
  <c r="AM220" i="1"/>
  <c r="AC234" i="1"/>
  <c r="AO234" i="1"/>
  <c r="AM236" i="1"/>
  <c r="AO264" i="1"/>
  <c r="AE268" i="1"/>
  <c r="AE276" i="1"/>
  <c r="AM288" i="1"/>
  <c r="AL288" i="1"/>
  <c r="AK288" i="1"/>
  <c r="AH307" i="1"/>
  <c r="AI307" i="1"/>
  <c r="AG307" i="1"/>
  <c r="AI316" i="1"/>
  <c r="AG316" i="1"/>
  <c r="AH344" i="1"/>
  <c r="AI344" i="1"/>
  <c r="AG344" i="1"/>
  <c r="AL119" i="1"/>
  <c r="AL127" i="1"/>
  <c r="AE137" i="1"/>
  <c r="AE145" i="1"/>
  <c r="AD157" i="1"/>
  <c r="AI158" i="1"/>
  <c r="AI159" i="1"/>
  <c r="AE180" i="1"/>
  <c r="AE182" i="1"/>
  <c r="AO187" i="1"/>
  <c r="AE201" i="1"/>
  <c r="AO203" i="1"/>
  <c r="AE213" i="1"/>
  <c r="AG218" i="1"/>
  <c r="AI218" i="1"/>
  <c r="AH218" i="1"/>
  <c r="AG219" i="1"/>
  <c r="AI219" i="1"/>
  <c r="AD234" i="1"/>
  <c r="AE242" i="1"/>
  <c r="AO242" i="1"/>
  <c r="AD242" i="1"/>
  <c r="AC242" i="1"/>
  <c r="AE243" i="1"/>
  <c r="AC243" i="1"/>
  <c r="AC268" i="1"/>
  <c r="AE274" i="1"/>
  <c r="AC276" i="1"/>
  <c r="AD343" i="1"/>
  <c r="AI222" i="1"/>
  <c r="AH222" i="1"/>
  <c r="AG222" i="1"/>
  <c r="AM225" i="1"/>
  <c r="AL225" i="1"/>
  <c r="AK225" i="1"/>
  <c r="AE227" i="1"/>
  <c r="AC227" i="1"/>
  <c r="AH234" i="1"/>
  <c r="AI246" i="1"/>
  <c r="AH246" i="1"/>
  <c r="AG246" i="1"/>
  <c r="AI249" i="1"/>
  <c r="AD291" i="1"/>
  <c r="AO291" i="1"/>
  <c r="AI292" i="1"/>
  <c r="AH292" i="1"/>
  <c r="AE296" i="1"/>
  <c r="AD296" i="1"/>
  <c r="AD333" i="1"/>
  <c r="AC333" i="1"/>
  <c r="AC191" i="1"/>
  <c r="AC196" i="1"/>
  <c r="AK196" i="1"/>
  <c r="AO199" i="1"/>
  <c r="AK208" i="1"/>
  <c r="AI209" i="1"/>
  <c r="AI213" i="1"/>
  <c r="AG213" i="1"/>
  <c r="AL219" i="1"/>
  <c r="AO219" i="1"/>
  <c r="AO225" i="1"/>
  <c r="AG249" i="1"/>
  <c r="AH251" i="1"/>
  <c r="AG263" i="1"/>
  <c r="AO267" i="1"/>
  <c r="AD267" i="1"/>
  <c r="AO284" i="1"/>
  <c r="AC286" i="1"/>
  <c r="AC291" i="1"/>
  <c r="AG292" i="1"/>
  <c r="AH294" i="1"/>
  <c r="AC296" i="1"/>
  <c r="AD298" i="1"/>
  <c r="AC298" i="1"/>
  <c r="AE302" i="1"/>
  <c r="AC302" i="1"/>
  <c r="AO302" i="1"/>
  <c r="AH306" i="1"/>
  <c r="AI306" i="1"/>
  <c r="AG306" i="1"/>
  <c r="AK320" i="1"/>
  <c r="AH323" i="1"/>
  <c r="AK334" i="1"/>
  <c r="AK343" i="1"/>
  <c r="AL343" i="1"/>
  <c r="AD196" i="1"/>
  <c r="AL196" i="1"/>
  <c r="AL208" i="1"/>
  <c r="AH221" i="1"/>
  <c r="AG221" i="1"/>
  <c r="AI245" i="1"/>
  <c r="AH245" i="1"/>
  <c r="AG245" i="1"/>
  <c r="AI251" i="1"/>
  <c r="AI263" i="1"/>
  <c r="AG266" i="1"/>
  <c r="AI266" i="1"/>
  <c r="AO271" i="1"/>
  <c r="AC281" i="1"/>
  <c r="AE286" i="1"/>
  <c r="AI293" i="1"/>
  <c r="AI296" i="1"/>
  <c r="AH296" i="1"/>
  <c r="AI299" i="1"/>
  <c r="AH299" i="1"/>
  <c r="AG299" i="1"/>
  <c r="AI305" i="1"/>
  <c r="AH305" i="1"/>
  <c r="AG305" i="1"/>
  <c r="AM309" i="1"/>
  <c r="AL309" i="1"/>
  <c r="AK309" i="1"/>
  <c r="AK313" i="1"/>
  <c r="AL313" i="1"/>
  <c r="AL314" i="1"/>
  <c r="AK314" i="1"/>
  <c r="AM316" i="1"/>
  <c r="AL316" i="1"/>
  <c r="AK316" i="1"/>
  <c r="AM320" i="1"/>
  <c r="AI323" i="1"/>
  <c r="AI330" i="1"/>
  <c r="AL334" i="1"/>
  <c r="AM346" i="1"/>
  <c r="AL346" i="1"/>
  <c r="AE358" i="1"/>
  <c r="AD358" i="1"/>
  <c r="AD173" i="1"/>
  <c r="AE196" i="1"/>
  <c r="AI202" i="1"/>
  <c r="AC203" i="1"/>
  <c r="AM208" i="1"/>
  <c r="AE211" i="1"/>
  <c r="AK216" i="1"/>
  <c r="AI221" i="1"/>
  <c r="AC224" i="1"/>
  <c r="AL239" i="1"/>
  <c r="AO244" i="1"/>
  <c r="AH255" i="1"/>
  <c r="AI255" i="1"/>
  <c r="AG255" i="1"/>
  <c r="AI289" i="1"/>
  <c r="AD315" i="1"/>
  <c r="AI354" i="1"/>
  <c r="AH354" i="1"/>
  <c r="AI366" i="1"/>
  <c r="AG265" i="1"/>
  <c r="AI265" i="1"/>
  <c r="AG271" i="1"/>
  <c r="AI271" i="1"/>
  <c r="AH271" i="1"/>
  <c r="AI274" i="1"/>
  <c r="AH274" i="1"/>
  <c r="AI276" i="1"/>
  <c r="AH276" i="1"/>
  <c r="AM284" i="1"/>
  <c r="AL284" i="1"/>
  <c r="AK284" i="1"/>
  <c r="AG286" i="1"/>
  <c r="AH286" i="1"/>
  <c r="AO297" i="1"/>
  <c r="AL312" i="1"/>
  <c r="AK312" i="1"/>
  <c r="AM322" i="1"/>
  <c r="AL322" i="1"/>
  <c r="AE334" i="1"/>
  <c r="AO334" i="1"/>
  <c r="AD334" i="1"/>
  <c r="AI351" i="1"/>
  <c r="AH351" i="1"/>
  <c r="AG366" i="1"/>
  <c r="AC226" i="1"/>
  <c r="AO226" i="1"/>
  <c r="AK233" i="1"/>
  <c r="AK235" i="1"/>
  <c r="AC237" i="1"/>
  <c r="AK251" i="1"/>
  <c r="AG253" i="1"/>
  <c r="AG254" i="1"/>
  <c r="AK259" i="1"/>
  <c r="AC261" i="1"/>
  <c r="AK263" i="1"/>
  <c r="AH265" i="1"/>
  <c r="AD273" i="1"/>
  <c r="AG276" i="1"/>
  <c r="AH285" i="1"/>
  <c r="AK289" i="1"/>
  <c r="AL289" i="1"/>
  <c r="AD293" i="1"/>
  <c r="AC293" i="1"/>
  <c r="AE297" i="1"/>
  <c r="AH301" i="1"/>
  <c r="AG308" i="1"/>
  <c r="AL318" i="1"/>
  <c r="AM318" i="1"/>
  <c r="AK318" i="1"/>
  <c r="AK322" i="1"/>
  <c r="AI326" i="1"/>
  <c r="AH326" i="1"/>
  <c r="AE331" i="1"/>
  <c r="AC334" i="1"/>
  <c r="AO335" i="1"/>
  <c r="AG351" i="1"/>
  <c r="AI357" i="1"/>
  <c r="AH357" i="1"/>
  <c r="AH366" i="1"/>
  <c r="AD226" i="1"/>
  <c r="AL233" i="1"/>
  <c r="AM235" i="1"/>
  <c r="AM251" i="1"/>
  <c r="AM259" i="1"/>
  <c r="AM263" i="1"/>
  <c r="AL270" i="1"/>
  <c r="AK270" i="1"/>
  <c r="AH278" i="1"/>
  <c r="AI278" i="1"/>
  <c r="AG278" i="1"/>
  <c r="AM285" i="1"/>
  <c r="AL285" i="1"/>
  <c r="AM292" i="1"/>
  <c r="AL292" i="1"/>
  <c r="AK292" i="1"/>
  <c r="AI297" i="1"/>
  <c r="AH297" i="1"/>
  <c r="AI301" i="1"/>
  <c r="AG326" i="1"/>
  <c r="AI328" i="1"/>
  <c r="AH328" i="1"/>
  <c r="AG328" i="1"/>
  <c r="AC335" i="1"/>
  <c r="AM338" i="1"/>
  <c r="AD362" i="1"/>
  <c r="AC362" i="1"/>
  <c r="AE363" i="1"/>
  <c r="AD363" i="1"/>
  <c r="AC363" i="1"/>
  <c r="AM308" i="1"/>
  <c r="AL308" i="1"/>
  <c r="AO313" i="1"/>
  <c r="AD322" i="1"/>
  <c r="AC322" i="1"/>
  <c r="AE322" i="1"/>
  <c r="AO345" i="1"/>
  <c r="AE346" i="1"/>
  <c r="AD346" i="1"/>
  <c r="AL273" i="1"/>
  <c r="AG280" i="1"/>
  <c r="AG281" i="1"/>
  <c r="AC285" i="1"/>
  <c r="AG287" i="1"/>
  <c r="AG288" i="1"/>
  <c r="AC292" i="1"/>
  <c r="AM293" i="1"/>
  <c r="AL293" i="1"/>
  <c r="AI302" i="1"/>
  <c r="AI304" i="1"/>
  <c r="AH304" i="1"/>
  <c r="AK308" i="1"/>
  <c r="AC309" i="1"/>
  <c r="AK310" i="1"/>
  <c r="AE313" i="1"/>
  <c r="AO316" i="1"/>
  <c r="AE316" i="1"/>
  <c r="AD316" i="1"/>
  <c r="AC318" i="1"/>
  <c r="AC324" i="1"/>
  <c r="AK341" i="1"/>
  <c r="AC345" i="1"/>
  <c r="AC346" i="1"/>
  <c r="AG347" i="1"/>
  <c r="AD353" i="1"/>
  <c r="AL357" i="1"/>
  <c r="AM361" i="1"/>
  <c r="AL361" i="1"/>
  <c r="AK367" i="1"/>
  <c r="AM367" i="1"/>
  <c r="AI280" i="1"/>
  <c r="AD285" i="1"/>
  <c r="AH287" i="1"/>
  <c r="AH288" i="1"/>
  <c r="AD292" i="1"/>
  <c r="AO292" i="1"/>
  <c r="AK293" i="1"/>
  <c r="AK295" i="1"/>
  <c r="AM296" i="1"/>
  <c r="AL296" i="1"/>
  <c r="AG304" i="1"/>
  <c r="AD309" i="1"/>
  <c r="AM310" i="1"/>
  <c r="AC316" i="1"/>
  <c r="AK317" i="1"/>
  <c r="AE318" i="1"/>
  <c r="AG322" i="1"/>
  <c r="AD324" i="1"/>
  <c r="AE338" i="1"/>
  <c r="AD338" i="1"/>
  <c r="AL344" i="1"/>
  <c r="AK344" i="1"/>
  <c r="AM344" i="1"/>
  <c r="AK351" i="1"/>
  <c r="AM351" i="1"/>
  <c r="AL351" i="1"/>
  <c r="AM354" i="1"/>
  <c r="AL354" i="1"/>
  <c r="AK354" i="1"/>
  <c r="AO354" i="1"/>
  <c r="AK357" i="1"/>
  <c r="AK361" i="1"/>
  <c r="AD366" i="1"/>
  <c r="AL367" i="1"/>
  <c r="AE295" i="1"/>
  <c r="AK303" i="1"/>
  <c r="AL305" i="1"/>
  <c r="AG331" i="1"/>
  <c r="AK333" i="1"/>
  <c r="AI335" i="1"/>
  <c r="AG341" i="1"/>
  <c r="AG343" i="1"/>
  <c r="AC344" i="1"/>
  <c r="AK348" i="1"/>
  <c r="AL350" i="1"/>
  <c r="AK353" i="1"/>
  <c r="AG358" i="1"/>
  <c r="AL359" i="1"/>
  <c r="AH363" i="1"/>
  <c r="AK365" i="1"/>
  <c r="AK366" i="1"/>
  <c r="AD37" i="1"/>
  <c r="AI4" i="1"/>
  <c r="AM8" i="1"/>
  <c r="AO13" i="1"/>
  <c r="AC14" i="1"/>
  <c r="AD21" i="1"/>
  <c r="AE26" i="1"/>
  <c r="AI2" i="1"/>
  <c r="AO3" i="1"/>
  <c r="AC4" i="1"/>
  <c r="AK4" i="1"/>
  <c r="AH5" i="1"/>
  <c r="AE6" i="1"/>
  <c r="AG8" i="1"/>
  <c r="AD9" i="1"/>
  <c r="AL9" i="1"/>
  <c r="AI10" i="1"/>
  <c r="AO11" i="1"/>
  <c r="AC12" i="1"/>
  <c r="AK12" i="1"/>
  <c r="AH13" i="1"/>
  <c r="AD14" i="1"/>
  <c r="AL14" i="1"/>
  <c r="AI15" i="1"/>
  <c r="AO16" i="1"/>
  <c r="AI17" i="1"/>
  <c r="AC18" i="1"/>
  <c r="AO18" i="1"/>
  <c r="AI20" i="1"/>
  <c r="AC21" i="1"/>
  <c r="AO21" i="1"/>
  <c r="AH22" i="1"/>
  <c r="AD24" i="1"/>
  <c r="AO24" i="1"/>
  <c r="AI25" i="1"/>
  <c r="AC26" i="1"/>
  <c r="AO26" i="1"/>
  <c r="AI28" i="1"/>
  <c r="AC29" i="1"/>
  <c r="AO29" i="1"/>
  <c r="AH30" i="1"/>
  <c r="AD32" i="1"/>
  <c r="AO32" i="1"/>
  <c r="AI33" i="1"/>
  <c r="AC34" i="1"/>
  <c r="AO34" i="1"/>
  <c r="AD38" i="1"/>
  <c r="AE41" i="1"/>
  <c r="AO43" i="1"/>
  <c r="AC44" i="1"/>
  <c r="AD50" i="1"/>
  <c r="AE50" i="1"/>
  <c r="AO50" i="1"/>
  <c r="AC50" i="1"/>
  <c r="AG77" i="1"/>
  <c r="AH77" i="1"/>
  <c r="AI77" i="1"/>
  <c r="AH78" i="1"/>
  <c r="AI78" i="1"/>
  <c r="AG78" i="1"/>
  <c r="AI79" i="1"/>
  <c r="AG79" i="1"/>
  <c r="AH79" i="1"/>
  <c r="AO9" i="1"/>
  <c r="AE46" i="1"/>
  <c r="AD46" i="1"/>
  <c r="AO46" i="1"/>
  <c r="AC46" i="1"/>
  <c r="AH70" i="1"/>
  <c r="AI70" i="1"/>
  <c r="AG70" i="1"/>
  <c r="AE8" i="1"/>
  <c r="AI12" i="1"/>
  <c r="AM3" i="1"/>
  <c r="AG5" i="1"/>
  <c r="AE11" i="1"/>
  <c r="AE16" i="1"/>
  <c r="AD4" i="1"/>
  <c r="AO6" i="1"/>
  <c r="AE9" i="1"/>
  <c r="AM9" i="1"/>
  <c r="AD12" i="1"/>
  <c r="AI13" i="1"/>
  <c r="AE14" i="1"/>
  <c r="AM14" i="1"/>
  <c r="AD18" i="1"/>
  <c r="AE21" i="1"/>
  <c r="AE24" i="1"/>
  <c r="AD26" i="1"/>
  <c r="AE29" i="1"/>
  <c r="AE32" i="1"/>
  <c r="AD34" i="1"/>
  <c r="AH50" i="1"/>
  <c r="AI50" i="1"/>
  <c r="AG73" i="1"/>
  <c r="AI73" i="1"/>
  <c r="AH73" i="1"/>
  <c r="AH74" i="1"/>
  <c r="AG74" i="1"/>
  <c r="AI74" i="1"/>
  <c r="AI75" i="1"/>
  <c r="AH75" i="1"/>
  <c r="AG75" i="1"/>
  <c r="AO14" i="1"/>
  <c r="AI71" i="1"/>
  <c r="AG71" i="1"/>
  <c r="AH71" i="1"/>
  <c r="AC40" i="1"/>
  <c r="AG14" i="1"/>
  <c r="AG18" i="1"/>
  <c r="AC20" i="1"/>
  <c r="AG21" i="1"/>
  <c r="AE22" i="1"/>
  <c r="AH24" i="1"/>
  <c r="AD25" i="1"/>
  <c r="AG26" i="1"/>
  <c r="AC28" i="1"/>
  <c r="AG29" i="1"/>
  <c r="AE30" i="1"/>
  <c r="AH32" i="1"/>
  <c r="AD33" i="1"/>
  <c r="AG34" i="1"/>
  <c r="AC37" i="1"/>
  <c r="AO37" i="1"/>
  <c r="AD40" i="1"/>
  <c r="AO40" i="1"/>
  <c r="AC42" i="1"/>
  <c r="AO42" i="1"/>
  <c r="AI46" i="1"/>
  <c r="AH46" i="1"/>
  <c r="AE51" i="1"/>
  <c r="AD51" i="1"/>
  <c r="AO51" i="1"/>
  <c r="AC51" i="1"/>
  <c r="AG65" i="1"/>
  <c r="AI65" i="1"/>
  <c r="AH65" i="1"/>
  <c r="AH66" i="1"/>
  <c r="AG66" i="1"/>
  <c r="AI66" i="1"/>
  <c r="AI67" i="1"/>
  <c r="AH67" i="1"/>
  <c r="AG67" i="1"/>
  <c r="AC5" i="1"/>
  <c r="AC13" i="1"/>
  <c r="AD5" i="1"/>
  <c r="AO7" i="1"/>
  <c r="AC8" i="1"/>
  <c r="AH9" i="1"/>
  <c r="AD13" i="1"/>
  <c r="AC17" i="1"/>
  <c r="AO17" i="1"/>
  <c r="AH18" i="1"/>
  <c r="AD20" i="1"/>
  <c r="AO20" i="1"/>
  <c r="AI21" i="1"/>
  <c r="AC22" i="1"/>
  <c r="AO22" i="1"/>
  <c r="AI24" i="1"/>
  <c r="AC25" i="1"/>
  <c r="AO25" i="1"/>
  <c r="AH26" i="1"/>
  <c r="AD28" i="1"/>
  <c r="AO28" i="1"/>
  <c r="AI29" i="1"/>
  <c r="AC30" i="1"/>
  <c r="AO30" i="1"/>
  <c r="AI32" i="1"/>
  <c r="AC33" i="1"/>
  <c r="AO33" i="1"/>
  <c r="AH34" i="1"/>
  <c r="AE37" i="1"/>
  <c r="AE40" i="1"/>
  <c r="AD42" i="1"/>
  <c r="AL44" i="1"/>
  <c r="AK44" i="1"/>
  <c r="AG46" i="1"/>
  <c r="AI51" i="1"/>
  <c r="AH51" i="1"/>
  <c r="AG61" i="1"/>
  <c r="AH61" i="1"/>
  <c r="AI61" i="1"/>
  <c r="AH62" i="1"/>
  <c r="AI62" i="1"/>
  <c r="AG62" i="1"/>
  <c r="AI63" i="1"/>
  <c r="AG63" i="1"/>
  <c r="AH63" i="1"/>
  <c r="AO4" i="1"/>
  <c r="AK5" i="1"/>
  <c r="AG9" i="1"/>
  <c r="AO12" i="1"/>
  <c r="AK13" i="1"/>
  <c r="AD17" i="1"/>
  <c r="AG4" i="1"/>
  <c r="AL5" i="1"/>
  <c r="AK8" i="1"/>
  <c r="AG12" i="1"/>
  <c r="AL13" i="1"/>
  <c r="AH14" i="1"/>
  <c r="AO2" i="1"/>
  <c r="AC3" i="1"/>
  <c r="AH4" i="1"/>
  <c r="AE5" i="1"/>
  <c r="AG7" i="1"/>
  <c r="AD8" i="1"/>
  <c r="AO10" i="1"/>
  <c r="AC11" i="1"/>
  <c r="AK11" i="1"/>
  <c r="AH12" i="1"/>
  <c r="AE13" i="1"/>
  <c r="AM13" i="1"/>
  <c r="AI14" i="1"/>
  <c r="AO15" i="1"/>
  <c r="AC16" i="1"/>
  <c r="AK16" i="1"/>
  <c r="AE17" i="1"/>
  <c r="AE20" i="1"/>
  <c r="AD22" i="1"/>
  <c r="AE25" i="1"/>
  <c r="AE28" i="1"/>
  <c r="AD30" i="1"/>
  <c r="AE33" i="1"/>
  <c r="AK38" i="1"/>
  <c r="AK41" i="1"/>
  <c r="AM44" i="1"/>
  <c r="AD45" i="1"/>
  <c r="AE45" i="1"/>
  <c r="AC49" i="1"/>
  <c r="AE49" i="1"/>
  <c r="AO49" i="1"/>
  <c r="AD49" i="1"/>
  <c r="AG51" i="1"/>
  <c r="AG57" i="1"/>
  <c r="AI57" i="1"/>
  <c r="AH57" i="1"/>
  <c r="AH58" i="1"/>
  <c r="AG58" i="1"/>
  <c r="AI58" i="1"/>
  <c r="AI59" i="1"/>
  <c r="AH59" i="1"/>
  <c r="AG59" i="1"/>
  <c r="AE42" i="1"/>
  <c r="AO5" i="1"/>
  <c r="AE38" i="1"/>
  <c r="AD41" i="1"/>
  <c r="AK43" i="1"/>
  <c r="AL43" i="1"/>
  <c r="AG49" i="1"/>
  <c r="AI49" i="1"/>
  <c r="AG53" i="1"/>
  <c r="AH53" i="1"/>
  <c r="AI53" i="1"/>
  <c r="AH54" i="1"/>
  <c r="AI54" i="1"/>
  <c r="AG54" i="1"/>
  <c r="AI55" i="1"/>
  <c r="AG55" i="1"/>
  <c r="AH55" i="1"/>
  <c r="AG85" i="1"/>
  <c r="AH85" i="1"/>
  <c r="AI85" i="1"/>
  <c r="AG69" i="1"/>
  <c r="AH69" i="1"/>
  <c r="AI69" i="1"/>
  <c r="AI7" i="1"/>
  <c r="AC9" i="1"/>
  <c r="AG17" i="1"/>
  <c r="AE18" i="1"/>
  <c r="AH20" i="1"/>
  <c r="AG22" i="1"/>
  <c r="AC24" i="1"/>
  <c r="AG25" i="1"/>
  <c r="AH28" i="1"/>
  <c r="AD29" i="1"/>
  <c r="AG30" i="1"/>
  <c r="AC32" i="1"/>
  <c r="AG33" i="1"/>
  <c r="AE34" i="1"/>
  <c r="AC38" i="1"/>
  <c r="AO38" i="1"/>
  <c r="AC41" i="1"/>
  <c r="AO41" i="1"/>
  <c r="AM43" i="1"/>
  <c r="AD44" i="1"/>
  <c r="AE44" i="1"/>
  <c r="AH45" i="1"/>
  <c r="AI45" i="1"/>
  <c r="AH49" i="1"/>
  <c r="AG81" i="1"/>
  <c r="AI81" i="1"/>
  <c r="AH81" i="1"/>
  <c r="AH82" i="1"/>
  <c r="AG82" i="1"/>
  <c r="AI82" i="1"/>
  <c r="AI83" i="1"/>
  <c r="AH83" i="1"/>
  <c r="AG83" i="1"/>
  <c r="AC54" i="1"/>
  <c r="AO54" i="1"/>
  <c r="AD57" i="1"/>
  <c r="AO57" i="1"/>
  <c r="AC59" i="1"/>
  <c r="AO59" i="1"/>
  <c r="AC62" i="1"/>
  <c r="AO62" i="1"/>
  <c r="AD65" i="1"/>
  <c r="AO65" i="1"/>
  <c r="AC67" i="1"/>
  <c r="AO67" i="1"/>
  <c r="AC70" i="1"/>
  <c r="AO70" i="1"/>
  <c r="AD73" i="1"/>
  <c r="AO73" i="1"/>
  <c r="AC75" i="1"/>
  <c r="AO75" i="1"/>
  <c r="AC78" i="1"/>
  <c r="AO78" i="1"/>
  <c r="AD81" i="1"/>
  <c r="AO81" i="1"/>
  <c r="AC83" i="1"/>
  <c r="AO83" i="1"/>
  <c r="AC86" i="1"/>
  <c r="AO86" i="1"/>
  <c r="AH87" i="1"/>
  <c r="AD89" i="1"/>
  <c r="AG90" i="1"/>
  <c r="AE94" i="1"/>
  <c r="AD94" i="1"/>
  <c r="AH97" i="1"/>
  <c r="AG97" i="1"/>
  <c r="AI102" i="1"/>
  <c r="AH102" i="1"/>
  <c r="AL105" i="1"/>
  <c r="AK105" i="1"/>
  <c r="AE109" i="1"/>
  <c r="AM110" i="1"/>
  <c r="AL110" i="1"/>
  <c r="AM114" i="1"/>
  <c r="AL114" i="1"/>
  <c r="AO19" i="1"/>
  <c r="AO27" i="1"/>
  <c r="AO35" i="1"/>
  <c r="AE54" i="1"/>
  <c r="AE57" i="1"/>
  <c r="AD59" i="1"/>
  <c r="AE62" i="1"/>
  <c r="AE65" i="1"/>
  <c r="AD67" i="1"/>
  <c r="AE70" i="1"/>
  <c r="AE73" i="1"/>
  <c r="AD75" i="1"/>
  <c r="AE78" i="1"/>
  <c r="AE81" i="1"/>
  <c r="AD83" i="1"/>
  <c r="AE86" i="1"/>
  <c r="AE89" i="1"/>
  <c r="AM90" i="1"/>
  <c r="AL90" i="1"/>
  <c r="AC94" i="1"/>
  <c r="AI97" i="1"/>
  <c r="AD101" i="1"/>
  <c r="AC101" i="1"/>
  <c r="AG102" i="1"/>
  <c r="AM105" i="1"/>
  <c r="AE106" i="1"/>
  <c r="AD106" i="1"/>
  <c r="AH109" i="1"/>
  <c r="AG109" i="1"/>
  <c r="AK110" i="1"/>
  <c r="AK114" i="1"/>
  <c r="AE118" i="1"/>
  <c r="AD118" i="1"/>
  <c r="AC118" i="1"/>
  <c r="AC122" i="1"/>
  <c r="AE122" i="1"/>
  <c r="AD122" i="1"/>
  <c r="AE126" i="1"/>
  <c r="AD126" i="1"/>
  <c r="AC126" i="1"/>
  <c r="AC130" i="1"/>
  <c r="AE130" i="1"/>
  <c r="AD130" i="1"/>
  <c r="AH89" i="1"/>
  <c r="AG89" i="1"/>
  <c r="AI94" i="1"/>
  <c r="AH94" i="1"/>
  <c r="AL97" i="1"/>
  <c r="AK97" i="1"/>
  <c r="AM102" i="1"/>
  <c r="AL102" i="1"/>
  <c r="AO105" i="1"/>
  <c r="AG118" i="1"/>
  <c r="AI118" i="1"/>
  <c r="AH118" i="1"/>
  <c r="AI122" i="1"/>
  <c r="AH122" i="1"/>
  <c r="AG122" i="1"/>
  <c r="AG126" i="1"/>
  <c r="AI126" i="1"/>
  <c r="AH126" i="1"/>
  <c r="AI130" i="1"/>
  <c r="AH130" i="1"/>
  <c r="AG130" i="1"/>
  <c r="AC53" i="1"/>
  <c r="AE55" i="1"/>
  <c r="AD58" i="1"/>
  <c r="AC61" i="1"/>
  <c r="AE63" i="1"/>
  <c r="AD66" i="1"/>
  <c r="AC69" i="1"/>
  <c r="AE71" i="1"/>
  <c r="AD74" i="1"/>
  <c r="AC77" i="1"/>
  <c r="AE79" i="1"/>
  <c r="AD82" i="1"/>
  <c r="AC85" i="1"/>
  <c r="AG86" i="1"/>
  <c r="AE87" i="1"/>
  <c r="AI89" i="1"/>
  <c r="AD93" i="1"/>
  <c r="AC93" i="1"/>
  <c r="AG94" i="1"/>
  <c r="AM97" i="1"/>
  <c r="AE98" i="1"/>
  <c r="AD98" i="1"/>
  <c r="AH101" i="1"/>
  <c r="AG101" i="1"/>
  <c r="AK102" i="1"/>
  <c r="AI106" i="1"/>
  <c r="AH106" i="1"/>
  <c r="AL109" i="1"/>
  <c r="AK109" i="1"/>
  <c r="AM118" i="1"/>
  <c r="AL118" i="1"/>
  <c r="AK118" i="1"/>
  <c r="AK122" i="1"/>
  <c r="AM122" i="1"/>
  <c r="AL122" i="1"/>
  <c r="AM126" i="1"/>
  <c r="AL126" i="1"/>
  <c r="AK126" i="1"/>
  <c r="AK130" i="1"/>
  <c r="AM130" i="1"/>
  <c r="AL130" i="1"/>
  <c r="AD53" i="1"/>
  <c r="AO53" i="1"/>
  <c r="AC55" i="1"/>
  <c r="AO55" i="1"/>
  <c r="AC58" i="1"/>
  <c r="AO58" i="1"/>
  <c r="AD61" i="1"/>
  <c r="AO61" i="1"/>
  <c r="AC63" i="1"/>
  <c r="AO63" i="1"/>
  <c r="AC66" i="1"/>
  <c r="AO66" i="1"/>
  <c r="AD69" i="1"/>
  <c r="AO69" i="1"/>
  <c r="AC71" i="1"/>
  <c r="AO71" i="1"/>
  <c r="AC74" i="1"/>
  <c r="AO74" i="1"/>
  <c r="AD77" i="1"/>
  <c r="AO77" i="1"/>
  <c r="AC79" i="1"/>
  <c r="AO79" i="1"/>
  <c r="AC82" i="1"/>
  <c r="AO82" i="1"/>
  <c r="AD85" i="1"/>
  <c r="AO85" i="1"/>
  <c r="AI86" i="1"/>
  <c r="AC87" i="1"/>
  <c r="AO87" i="1"/>
  <c r="AL89" i="1"/>
  <c r="AK89" i="1"/>
  <c r="AE93" i="1"/>
  <c r="AM94" i="1"/>
  <c r="AL94" i="1"/>
  <c r="AO97" i="1"/>
  <c r="AC98" i="1"/>
  <c r="AI101" i="1"/>
  <c r="AO102" i="1"/>
  <c r="AD105" i="1"/>
  <c r="AC105" i="1"/>
  <c r="AG106" i="1"/>
  <c r="AM109" i="1"/>
  <c r="AE110" i="1"/>
  <c r="AD110" i="1"/>
  <c r="AH113" i="1"/>
  <c r="AG113" i="1"/>
  <c r="AO118" i="1"/>
  <c r="AO122" i="1"/>
  <c r="AO126" i="1"/>
  <c r="AO130" i="1"/>
  <c r="AO23" i="1"/>
  <c r="AO31" i="1"/>
  <c r="AO36" i="1"/>
  <c r="AO39" i="1"/>
  <c r="AE53" i="1"/>
  <c r="AD55" i="1"/>
  <c r="AE58" i="1"/>
  <c r="AE61" i="1"/>
  <c r="AD63" i="1"/>
  <c r="AE66" i="1"/>
  <c r="AE69" i="1"/>
  <c r="AD71" i="1"/>
  <c r="AE74" i="1"/>
  <c r="AE77" i="1"/>
  <c r="AD79" i="1"/>
  <c r="AE82" i="1"/>
  <c r="AE85" i="1"/>
  <c r="AD87" i="1"/>
  <c r="AM89" i="1"/>
  <c r="AE90" i="1"/>
  <c r="AD90" i="1"/>
  <c r="AH93" i="1"/>
  <c r="AG93" i="1"/>
  <c r="AK94" i="1"/>
  <c r="AI98" i="1"/>
  <c r="AH98" i="1"/>
  <c r="AL101" i="1"/>
  <c r="AK101" i="1"/>
  <c r="AE105" i="1"/>
  <c r="AM106" i="1"/>
  <c r="AL106" i="1"/>
  <c r="AC110" i="1"/>
  <c r="AI113" i="1"/>
  <c r="AE114" i="1"/>
  <c r="AD114" i="1"/>
  <c r="AO89" i="1"/>
  <c r="AO94" i="1"/>
  <c r="AD97" i="1"/>
  <c r="AC97" i="1"/>
  <c r="AE102" i="1"/>
  <c r="AD102" i="1"/>
  <c r="AH105" i="1"/>
  <c r="AG105" i="1"/>
  <c r="AI110" i="1"/>
  <c r="AH110" i="1"/>
  <c r="AD54" i="1"/>
  <c r="AC57" i="1"/>
  <c r="AE59" i="1"/>
  <c r="AD62" i="1"/>
  <c r="AC65" i="1"/>
  <c r="AE67" i="1"/>
  <c r="AD70" i="1"/>
  <c r="AC73" i="1"/>
  <c r="AE75" i="1"/>
  <c r="AD78" i="1"/>
  <c r="AC81" i="1"/>
  <c r="AE83" i="1"/>
  <c r="AD86" i="1"/>
  <c r="AG87" i="1"/>
  <c r="AC89" i="1"/>
  <c r="AI90" i="1"/>
  <c r="AH90" i="1"/>
  <c r="AL93" i="1"/>
  <c r="AK93" i="1"/>
  <c r="AE97" i="1"/>
  <c r="AM98" i="1"/>
  <c r="AL98" i="1"/>
  <c r="AO101" i="1"/>
  <c r="AC102" i="1"/>
  <c r="AI105" i="1"/>
  <c r="AO106" i="1"/>
  <c r="AD109" i="1"/>
  <c r="AC109" i="1"/>
  <c r="AG110" i="1"/>
  <c r="AI114" i="1"/>
  <c r="AH114" i="1"/>
  <c r="AG114" i="1"/>
  <c r="AO47" i="1"/>
  <c r="AO52" i="1"/>
  <c r="AO60" i="1"/>
  <c r="AO68" i="1"/>
  <c r="AO76" i="1"/>
  <c r="AO84" i="1"/>
  <c r="AI91" i="1"/>
  <c r="AO92" i="1"/>
  <c r="AE95" i="1"/>
  <c r="AI99" i="1"/>
  <c r="AO100" i="1"/>
  <c r="AE103" i="1"/>
  <c r="AO108" i="1"/>
  <c r="AE111" i="1"/>
  <c r="AI115" i="1"/>
  <c r="AO116" i="1"/>
  <c r="AC117" i="1"/>
  <c r="AK117" i="1"/>
  <c r="AE119" i="1"/>
  <c r="AG121" i="1"/>
  <c r="AI123" i="1"/>
  <c r="AC125" i="1"/>
  <c r="AK125" i="1"/>
  <c r="AE127" i="1"/>
  <c r="AG129" i="1"/>
  <c r="AL133" i="1"/>
  <c r="AK135" i="1"/>
  <c r="AK138" i="1"/>
  <c r="AL141" i="1"/>
  <c r="AK143" i="1"/>
  <c r="AK146" i="1"/>
  <c r="AL149" i="1"/>
  <c r="AE150" i="1"/>
  <c r="AD152" i="1"/>
  <c r="AE155" i="1"/>
  <c r="AE158" i="1"/>
  <c r="AD160" i="1"/>
  <c r="AE163" i="1"/>
  <c r="AE166" i="1"/>
  <c r="AD168" i="1"/>
  <c r="AE171" i="1"/>
  <c r="AI175" i="1"/>
  <c r="AH175" i="1"/>
  <c r="AO177" i="1"/>
  <c r="AM179" i="1"/>
  <c r="AL179" i="1"/>
  <c r="AO179" i="1"/>
  <c r="AG181" i="1"/>
  <c r="AH181" i="1"/>
  <c r="AI181" i="1"/>
  <c r="AO95" i="1"/>
  <c r="AO103" i="1"/>
  <c r="AO111" i="1"/>
  <c r="AD117" i="1"/>
  <c r="AO119" i="1"/>
  <c r="AH121" i="1"/>
  <c r="AD125" i="1"/>
  <c r="AO127" i="1"/>
  <c r="AH129" i="1"/>
  <c r="AC133" i="1"/>
  <c r="AM133" i="1"/>
  <c r="AE135" i="1"/>
  <c r="AL135" i="1"/>
  <c r="AD138" i="1"/>
  <c r="AM138" i="1"/>
  <c r="AC141" i="1"/>
  <c r="AM141" i="1"/>
  <c r="AE143" i="1"/>
  <c r="AL143" i="1"/>
  <c r="AD146" i="1"/>
  <c r="AM146" i="1"/>
  <c r="AC149" i="1"/>
  <c r="AM149" i="1"/>
  <c r="AO172" i="1"/>
  <c r="AD174" i="1"/>
  <c r="AC174" i="1"/>
  <c r="AI187" i="1"/>
  <c r="AG187" i="1"/>
  <c r="AD151" i="1"/>
  <c r="AC154" i="1"/>
  <c r="AE156" i="1"/>
  <c r="AD159" i="1"/>
  <c r="AC162" i="1"/>
  <c r="AE164" i="1"/>
  <c r="AD167" i="1"/>
  <c r="AC170" i="1"/>
  <c r="AM175" i="1"/>
  <c r="AL175" i="1"/>
  <c r="AH182" i="1"/>
  <c r="AG182" i="1"/>
  <c r="AO182" i="1"/>
  <c r="AI182" i="1"/>
  <c r="AO186" i="1"/>
  <c r="AO117" i="1"/>
  <c r="AO125" i="1"/>
  <c r="AC151" i="1"/>
  <c r="AO151" i="1"/>
  <c r="AD154" i="1"/>
  <c r="AO154" i="1"/>
  <c r="AC156" i="1"/>
  <c r="AO156" i="1"/>
  <c r="AC159" i="1"/>
  <c r="AO159" i="1"/>
  <c r="AD162" i="1"/>
  <c r="AO162" i="1"/>
  <c r="AC164" i="1"/>
  <c r="AO164" i="1"/>
  <c r="AC167" i="1"/>
  <c r="AO167" i="1"/>
  <c r="AD170" i="1"/>
  <c r="AO170" i="1"/>
  <c r="AI172" i="1"/>
  <c r="AH174" i="1"/>
  <c r="AG174" i="1"/>
  <c r="AK175" i="1"/>
  <c r="AI183" i="1"/>
  <c r="AG183" i="1"/>
  <c r="AO183" i="1"/>
  <c r="AH183" i="1"/>
  <c r="AG185" i="1"/>
  <c r="AH185" i="1"/>
  <c r="AO48" i="1"/>
  <c r="AO56" i="1"/>
  <c r="AO64" i="1"/>
  <c r="AO72" i="1"/>
  <c r="AO80" i="1"/>
  <c r="AO88" i="1"/>
  <c r="AE91" i="1"/>
  <c r="AO96" i="1"/>
  <c r="AE99" i="1"/>
  <c r="AO104" i="1"/>
  <c r="AE107" i="1"/>
  <c r="AO112" i="1"/>
  <c r="AC113" i="1"/>
  <c r="AK113" i="1"/>
  <c r="AE115" i="1"/>
  <c r="AG117" i="1"/>
  <c r="AO120" i="1"/>
  <c r="AC121" i="1"/>
  <c r="AK121" i="1"/>
  <c r="AE123" i="1"/>
  <c r="AG125" i="1"/>
  <c r="AO128" i="1"/>
  <c r="AC129" i="1"/>
  <c r="AK129" i="1"/>
  <c r="AK131" i="1"/>
  <c r="AK134" i="1"/>
  <c r="AL137" i="1"/>
  <c r="AK139" i="1"/>
  <c r="AK142" i="1"/>
  <c r="AL145" i="1"/>
  <c r="AK147" i="1"/>
  <c r="AE151" i="1"/>
  <c r="AE154" i="1"/>
  <c r="AD156" i="1"/>
  <c r="AE159" i="1"/>
  <c r="AE162" i="1"/>
  <c r="AD164" i="1"/>
  <c r="AE167" i="1"/>
  <c r="AE170" i="1"/>
  <c r="AM171" i="1"/>
  <c r="AL171" i="1"/>
  <c r="AG172" i="1"/>
  <c r="AI174" i="1"/>
  <c r="AO175" i="1"/>
  <c r="AL178" i="1"/>
  <c r="AM178" i="1"/>
  <c r="AK178" i="1"/>
  <c r="AI185" i="1"/>
  <c r="AO91" i="1"/>
  <c r="AO99" i="1"/>
  <c r="AO107" i="1"/>
  <c r="AD113" i="1"/>
  <c r="AD121" i="1"/>
  <c r="AO123" i="1"/>
  <c r="AD129" i="1"/>
  <c r="AE131" i="1"/>
  <c r="AL131" i="1"/>
  <c r="AD134" i="1"/>
  <c r="AM134" i="1"/>
  <c r="AC137" i="1"/>
  <c r="AM137" i="1"/>
  <c r="AE139" i="1"/>
  <c r="AL139" i="1"/>
  <c r="AD142" i="1"/>
  <c r="AM142" i="1"/>
  <c r="AC145" i="1"/>
  <c r="AM145" i="1"/>
  <c r="AE147" i="1"/>
  <c r="AL147" i="1"/>
  <c r="AH172" i="1"/>
  <c r="AL174" i="1"/>
  <c r="AK174" i="1"/>
  <c r="AK189" i="1"/>
  <c r="AM189" i="1"/>
  <c r="AO189" i="1"/>
  <c r="AL189" i="1"/>
  <c r="AC150" i="1"/>
  <c r="AE152" i="1"/>
  <c r="AD155" i="1"/>
  <c r="AC158" i="1"/>
  <c r="AE160" i="1"/>
  <c r="AD163" i="1"/>
  <c r="AC166" i="1"/>
  <c r="AE168" i="1"/>
  <c r="AD171" i="1"/>
  <c r="AO171" i="1"/>
  <c r="AE175" i="1"/>
  <c r="AD175" i="1"/>
  <c r="AH186" i="1"/>
  <c r="AG186" i="1"/>
  <c r="AL190" i="1"/>
  <c r="AM190" i="1"/>
  <c r="AO190" i="1"/>
  <c r="AK190" i="1"/>
  <c r="AO121" i="1"/>
  <c r="AO129" i="1"/>
  <c r="AD150" i="1"/>
  <c r="AO150" i="1"/>
  <c r="AC152" i="1"/>
  <c r="AO152" i="1"/>
  <c r="AC155" i="1"/>
  <c r="AO155" i="1"/>
  <c r="AD158" i="1"/>
  <c r="AO158" i="1"/>
  <c r="AC160" i="1"/>
  <c r="AO160" i="1"/>
  <c r="AC163" i="1"/>
  <c r="AO163" i="1"/>
  <c r="AD166" i="1"/>
  <c r="AO166" i="1"/>
  <c r="AC168" i="1"/>
  <c r="AO168" i="1"/>
  <c r="AC171" i="1"/>
  <c r="AC175" i="1"/>
  <c r="AK177" i="1"/>
  <c r="AM177" i="1"/>
  <c r="AL177" i="1"/>
  <c r="AI186" i="1"/>
  <c r="AM191" i="1"/>
  <c r="AL191" i="1"/>
  <c r="AO191" i="1"/>
  <c r="AK191" i="1"/>
  <c r="AK193" i="1"/>
  <c r="AM193" i="1"/>
  <c r="AO193" i="1"/>
  <c r="AL193" i="1"/>
  <c r="AL194" i="1"/>
  <c r="AM194" i="1"/>
  <c r="AO194" i="1"/>
  <c r="AK194" i="1"/>
  <c r="AM195" i="1"/>
  <c r="AL195" i="1"/>
  <c r="AO195" i="1"/>
  <c r="AK195" i="1"/>
  <c r="AO132" i="1"/>
  <c r="AO140" i="1"/>
  <c r="AO148" i="1"/>
  <c r="AO153" i="1"/>
  <c r="AO161" i="1"/>
  <c r="AO169" i="1"/>
  <c r="AE172" i="1"/>
  <c r="AO176" i="1"/>
  <c r="AG193" i="1"/>
  <c r="AH193" i="1"/>
  <c r="AH194" i="1"/>
  <c r="AG194" i="1"/>
  <c r="AI195" i="1"/>
  <c r="AG195" i="1"/>
  <c r="AK201" i="1"/>
  <c r="AM201" i="1"/>
  <c r="AL201" i="1"/>
  <c r="AM203" i="1"/>
  <c r="AL203" i="1"/>
  <c r="AK203" i="1"/>
  <c r="AO206" i="1"/>
  <c r="AK215" i="1"/>
  <c r="AL215" i="1"/>
  <c r="AM215" i="1"/>
  <c r="AC177" i="1"/>
  <c r="AG189" i="1"/>
  <c r="AH189" i="1"/>
  <c r="AH190" i="1"/>
  <c r="AG190" i="1"/>
  <c r="AI191" i="1"/>
  <c r="AG191" i="1"/>
  <c r="AK197" i="1"/>
  <c r="AM197" i="1"/>
  <c r="AL198" i="1"/>
  <c r="AM198" i="1"/>
  <c r="AM199" i="1"/>
  <c r="AL199" i="1"/>
  <c r="AO230" i="1"/>
  <c r="AC230" i="1"/>
  <c r="AE230" i="1"/>
  <c r="AD230" i="1"/>
  <c r="AL210" i="1"/>
  <c r="AM210" i="1"/>
  <c r="AK210" i="1"/>
  <c r="AK205" i="1"/>
  <c r="AM205" i="1"/>
  <c r="AL205" i="1"/>
  <c r="AM207" i="1"/>
  <c r="AL207" i="1"/>
  <c r="AK207" i="1"/>
  <c r="AO210" i="1"/>
  <c r="AL211" i="1"/>
  <c r="AM211" i="1"/>
  <c r="AK211" i="1"/>
  <c r="AO211" i="1"/>
  <c r="AL212" i="1"/>
  <c r="AM212" i="1"/>
  <c r="AK212" i="1"/>
  <c r="AO212" i="1"/>
  <c r="AO136" i="1"/>
  <c r="AO144" i="1"/>
  <c r="AO157" i="1"/>
  <c r="AO165" i="1"/>
  <c r="AO173" i="1"/>
  <c r="AI179" i="1"/>
  <c r="AG179" i="1"/>
  <c r="AK185" i="1"/>
  <c r="AM185" i="1"/>
  <c r="AL186" i="1"/>
  <c r="AM186" i="1"/>
  <c r="AM187" i="1"/>
  <c r="AL187" i="1"/>
  <c r="AL202" i="1"/>
  <c r="AM202" i="1"/>
  <c r="AK202" i="1"/>
  <c r="AO205" i="1"/>
  <c r="AO207" i="1"/>
  <c r="AD219" i="1"/>
  <c r="AE219" i="1"/>
  <c r="AC219" i="1"/>
  <c r="AO222" i="1"/>
  <c r="AC222" i="1"/>
  <c r="AE222" i="1"/>
  <c r="AD222" i="1"/>
  <c r="AD178" i="1"/>
  <c r="AK181" i="1"/>
  <c r="AM181" i="1"/>
  <c r="AL182" i="1"/>
  <c r="AM182" i="1"/>
  <c r="AM183" i="1"/>
  <c r="AL183" i="1"/>
  <c r="AC223" i="1"/>
  <c r="AE223" i="1"/>
  <c r="AD223" i="1"/>
  <c r="AK209" i="1"/>
  <c r="AM209" i="1"/>
  <c r="AL209" i="1"/>
  <c r="AI220" i="1"/>
  <c r="AG220" i="1"/>
  <c r="AH220" i="1"/>
  <c r="AG197" i="1"/>
  <c r="AH197" i="1"/>
  <c r="AH198" i="1"/>
  <c r="AG198" i="1"/>
  <c r="AI199" i="1"/>
  <c r="AG199" i="1"/>
  <c r="AL206" i="1"/>
  <c r="AM206" i="1"/>
  <c r="AK206" i="1"/>
  <c r="AO209" i="1"/>
  <c r="AD216" i="1"/>
  <c r="AO227" i="1"/>
  <c r="AC228" i="1"/>
  <c r="AM238" i="1"/>
  <c r="AK238" i="1"/>
  <c r="AL238" i="1"/>
  <c r="AL245" i="1"/>
  <c r="AK245" i="1"/>
  <c r="AM245" i="1"/>
  <c r="AE179" i="1"/>
  <c r="AD182" i="1"/>
  <c r="AC185" i="1"/>
  <c r="AE187" i="1"/>
  <c r="AD190" i="1"/>
  <c r="AC193" i="1"/>
  <c r="AE195" i="1"/>
  <c r="AD198" i="1"/>
  <c r="AC201" i="1"/>
  <c r="AG202" i="1"/>
  <c r="AE203" i="1"/>
  <c r="AH205" i="1"/>
  <c r="AD206" i="1"/>
  <c r="AG207" i="1"/>
  <c r="AC209" i="1"/>
  <c r="AG210" i="1"/>
  <c r="AL213" i="1"/>
  <c r="AH216" i="1"/>
  <c r="AI216" i="1"/>
  <c r="AM221" i="1"/>
  <c r="AL221" i="1"/>
  <c r="AE224" i="1"/>
  <c r="AD224" i="1"/>
  <c r="AO224" i="1"/>
  <c r="AE228" i="1"/>
  <c r="AK231" i="1"/>
  <c r="AM231" i="1"/>
  <c r="AL231" i="1"/>
  <c r="AD236" i="1"/>
  <c r="AC236" i="1"/>
  <c r="AE236" i="1"/>
  <c r="AO236" i="1"/>
  <c r="AM246" i="1"/>
  <c r="AK246" i="1"/>
  <c r="AL246" i="1"/>
  <c r="AO214" i="1"/>
  <c r="AC214" i="1"/>
  <c r="AE214" i="1"/>
  <c r="AC215" i="1"/>
  <c r="AE215" i="1"/>
  <c r="AO215" i="1"/>
  <c r="AD215" i="1"/>
  <c r="AO221" i="1"/>
  <c r="AE221" i="1"/>
  <c r="AD221" i="1"/>
  <c r="AH233" i="1"/>
  <c r="AI233" i="1"/>
  <c r="AG233" i="1"/>
  <c r="AO233" i="1"/>
  <c r="AG211" i="1"/>
  <c r="AH211" i="1"/>
  <c r="AI212" i="1"/>
  <c r="AG212" i="1"/>
  <c r="AD214" i="1"/>
  <c r="AH215" i="1"/>
  <c r="AI215" i="1"/>
  <c r="AD220" i="1"/>
  <c r="AE220" i="1"/>
  <c r="AO220" i="1"/>
  <c r="AC221" i="1"/>
  <c r="AH225" i="1"/>
  <c r="AG225" i="1"/>
  <c r="AC181" i="1"/>
  <c r="AE183" i="1"/>
  <c r="AD186" i="1"/>
  <c r="AC189" i="1"/>
  <c r="AE191" i="1"/>
  <c r="AD194" i="1"/>
  <c r="AC197" i="1"/>
  <c r="AE199" i="1"/>
  <c r="AH201" i="1"/>
  <c r="AD202" i="1"/>
  <c r="AG203" i="1"/>
  <c r="AC205" i="1"/>
  <c r="AG206" i="1"/>
  <c r="AE207" i="1"/>
  <c r="AH209" i="1"/>
  <c r="AD210" i="1"/>
  <c r="AI211" i="1"/>
  <c r="AH212" i="1"/>
  <c r="AG215" i="1"/>
  <c r="AC220" i="1"/>
  <c r="AG223" i="1"/>
  <c r="AI225" i="1"/>
  <c r="AG226" i="1"/>
  <c r="AI226" i="1"/>
  <c r="AH226" i="1"/>
  <c r="AL228" i="1"/>
  <c r="AK228" i="1"/>
  <c r="AH240" i="1"/>
  <c r="AG240" i="1"/>
  <c r="AI240" i="1"/>
  <c r="AL237" i="1"/>
  <c r="AK237" i="1"/>
  <c r="AM237" i="1"/>
  <c r="AH241" i="1"/>
  <c r="AI241" i="1"/>
  <c r="AG241" i="1"/>
  <c r="AO241" i="1"/>
  <c r="AI248" i="1"/>
  <c r="AH248" i="1"/>
  <c r="AG248" i="1"/>
  <c r="AE216" i="1"/>
  <c r="AO216" i="1"/>
  <c r="AC216" i="1"/>
  <c r="AL227" i="1"/>
  <c r="AM227" i="1"/>
  <c r="AK227" i="1"/>
  <c r="AD228" i="1"/>
  <c r="AO228" i="1"/>
  <c r="AO180" i="1"/>
  <c r="AO188" i="1"/>
  <c r="AO196" i="1"/>
  <c r="AO204" i="1"/>
  <c r="AD211" i="1"/>
  <c r="AO213" i="1"/>
  <c r="AO217" i="1"/>
  <c r="AE229" i="1"/>
  <c r="AD232" i="1"/>
  <c r="AO237" i="1"/>
  <c r="AD237" i="1"/>
  <c r="AO238" i="1"/>
  <c r="AE238" i="1"/>
  <c r="AC238" i="1"/>
  <c r="AE240" i="1"/>
  <c r="AC240" i="1"/>
  <c r="AO245" i="1"/>
  <c r="AD245" i="1"/>
  <c r="AO246" i="1"/>
  <c r="AE246" i="1"/>
  <c r="AC246" i="1"/>
  <c r="AE248" i="1"/>
  <c r="AC248" i="1"/>
  <c r="AI250" i="1"/>
  <c r="AG250" i="1"/>
  <c r="AM258" i="1"/>
  <c r="AK258" i="1"/>
  <c r="AL261" i="1"/>
  <c r="AK261" i="1"/>
  <c r="AO263" i="1"/>
  <c r="AE263" i="1"/>
  <c r="AC263" i="1"/>
  <c r="AL253" i="1"/>
  <c r="AK253" i="1"/>
  <c r="AO255" i="1"/>
  <c r="AE255" i="1"/>
  <c r="AC255" i="1"/>
  <c r="AI259" i="1"/>
  <c r="AG259" i="1"/>
  <c r="AO259" i="1"/>
  <c r="AD244" i="1"/>
  <c r="AC244" i="1"/>
  <c r="AM248" i="1"/>
  <c r="AK248" i="1"/>
  <c r="AM253" i="1"/>
  <c r="AD255" i="1"/>
  <c r="AH257" i="1"/>
  <c r="AO257" i="1"/>
  <c r="AG257" i="1"/>
  <c r="AH259" i="1"/>
  <c r="AE260" i="1"/>
  <c r="AO260" i="1"/>
  <c r="AD260" i="1"/>
  <c r="AC260" i="1"/>
  <c r="AO184" i="1"/>
  <c r="AO192" i="1"/>
  <c r="AO200" i="1"/>
  <c r="AO208" i="1"/>
  <c r="AD212" i="1"/>
  <c r="AM232" i="1"/>
  <c r="AK232" i="1"/>
  <c r="AM240" i="1"/>
  <c r="AK240" i="1"/>
  <c r="AE244" i="1"/>
  <c r="AL248" i="1"/>
  <c r="AE252" i="1"/>
  <c r="AO252" i="1"/>
  <c r="AD252" i="1"/>
  <c r="AC252" i="1"/>
  <c r="AI257" i="1"/>
  <c r="AI260" i="1"/>
  <c r="AG260" i="1"/>
  <c r="AH260" i="1"/>
  <c r="AK262" i="1"/>
  <c r="AO262" i="1"/>
  <c r="AM262" i="1"/>
  <c r="AL262" i="1"/>
  <c r="AE264" i="1"/>
  <c r="AC264" i="1"/>
  <c r="AD264" i="1"/>
  <c r="AE267" i="1"/>
  <c r="AC267" i="1"/>
  <c r="AD227" i="1"/>
  <c r="AO229" i="1"/>
  <c r="AC231" i="1"/>
  <c r="AO231" i="1"/>
  <c r="AI234" i="1"/>
  <c r="AG234" i="1"/>
  <c r="AI236" i="1"/>
  <c r="AG236" i="1"/>
  <c r="AI242" i="1"/>
  <c r="AG242" i="1"/>
  <c r="AI244" i="1"/>
  <c r="AG244" i="1"/>
  <c r="AO248" i="1"/>
  <c r="AI252" i="1"/>
  <c r="AG252" i="1"/>
  <c r="AH252" i="1"/>
  <c r="AK254" i="1"/>
  <c r="AO254" i="1"/>
  <c r="AM254" i="1"/>
  <c r="AL254" i="1"/>
  <c r="AE256" i="1"/>
  <c r="AC256" i="1"/>
  <c r="AD256" i="1"/>
  <c r="AE258" i="1"/>
  <c r="AO258" i="1"/>
  <c r="AC258" i="1"/>
  <c r="AM260" i="1"/>
  <c r="AK260" i="1"/>
  <c r="AI264" i="1"/>
  <c r="AG264" i="1"/>
  <c r="AE271" i="1"/>
  <c r="AC271" i="1"/>
  <c r="AD271" i="1"/>
  <c r="AE273" i="1"/>
  <c r="AC273" i="1"/>
  <c r="AO273" i="1"/>
  <c r="AM252" i="1"/>
  <c r="AK252" i="1"/>
  <c r="AI256" i="1"/>
  <c r="AG256" i="1"/>
  <c r="AE232" i="1"/>
  <c r="AC232" i="1"/>
  <c r="AL236" i="1"/>
  <c r="AK236" i="1"/>
  <c r="AL244" i="1"/>
  <c r="AK244" i="1"/>
  <c r="AL252" i="1"/>
  <c r="AH256" i="1"/>
  <c r="AM267" i="1"/>
  <c r="AL267" i="1"/>
  <c r="AK267" i="1"/>
  <c r="AC269" i="1"/>
  <c r="AO269" i="1"/>
  <c r="AD269" i="1"/>
  <c r="AE269" i="1"/>
  <c r="AO239" i="1"/>
  <c r="AO247" i="1"/>
  <c r="AH249" i="1"/>
  <c r="AO253" i="1"/>
  <c r="AD253" i="1"/>
  <c r="AO261" i="1"/>
  <c r="AD261" i="1"/>
  <c r="AO266" i="1"/>
  <c r="AM269" i="1"/>
  <c r="AO270" i="1"/>
  <c r="AM271" i="1"/>
  <c r="AK271" i="1"/>
  <c r="AL271" i="1"/>
  <c r="AE279" i="1"/>
  <c r="AC279" i="1"/>
  <c r="AD235" i="1"/>
  <c r="AD243" i="1"/>
  <c r="AD251" i="1"/>
  <c r="AE253" i="1"/>
  <c r="AH254" i="1"/>
  <c r="AE261" i="1"/>
  <c r="AH262" i="1"/>
  <c r="AC265" i="1"/>
  <c r="AH266" i="1"/>
  <c r="AI267" i="1"/>
  <c r="AG267" i="1"/>
  <c r="AH267" i="1"/>
  <c r="AD270" i="1"/>
  <c r="AE275" i="1"/>
  <c r="AO275" i="1"/>
  <c r="AI282" i="1"/>
  <c r="AG282" i="1"/>
  <c r="AO278" i="1"/>
  <c r="AD278" i="1"/>
  <c r="AO235" i="1"/>
  <c r="AO243" i="1"/>
  <c r="AO251" i="1"/>
  <c r="AG273" i="1"/>
  <c r="AI273" i="1"/>
  <c r="AO274" i="1"/>
  <c r="AD275" i="1"/>
  <c r="AC278" i="1"/>
  <c r="AK282" i="1"/>
  <c r="AM282" i="1"/>
  <c r="AL282" i="1"/>
  <c r="AE233" i="1"/>
  <c r="AC239" i="1"/>
  <c r="AC247" i="1"/>
  <c r="AC254" i="1"/>
  <c r="AM256" i="1"/>
  <c r="AK256" i="1"/>
  <c r="AH258" i="1"/>
  <c r="AC262" i="1"/>
  <c r="AM264" i="1"/>
  <c r="AK264" i="1"/>
  <c r="AH273" i="1"/>
  <c r="AG274" i="1"/>
  <c r="AK277" i="1"/>
  <c r="AM277" i="1"/>
  <c r="AE278" i="1"/>
  <c r="AO279" i="1"/>
  <c r="AO249" i="1"/>
  <c r="AL268" i="1"/>
  <c r="AK268" i="1"/>
  <c r="AH283" i="1"/>
  <c r="AG283" i="1"/>
  <c r="AO288" i="1"/>
  <c r="AE288" i="1"/>
  <c r="AI285" i="1"/>
  <c r="AG285" i="1"/>
  <c r="AL287" i="1"/>
  <c r="AK287" i="1"/>
  <c r="AK290" i="1"/>
  <c r="AM290" i="1"/>
  <c r="AI294" i="1"/>
  <c r="AI295" i="1"/>
  <c r="AH295" i="1"/>
  <c r="AM301" i="1"/>
  <c r="AO301" i="1"/>
  <c r="AL301" i="1"/>
  <c r="AK301" i="1"/>
  <c r="AC277" i="1"/>
  <c r="AL286" i="1"/>
  <c r="AK286" i="1"/>
  <c r="AO290" i="1"/>
  <c r="AH291" i="1"/>
  <c r="AG291" i="1"/>
  <c r="AG295" i="1"/>
  <c r="AO272" i="1"/>
  <c r="AD277" i="1"/>
  <c r="AO277" i="1"/>
  <c r="AG279" i="1"/>
  <c r="AO281" i="1"/>
  <c r="AE281" i="1"/>
  <c r="AK281" i="1"/>
  <c r="AO283" i="1"/>
  <c r="AE283" i="1"/>
  <c r="AE284" i="1"/>
  <c r="AM286" i="1"/>
  <c r="AD287" i="1"/>
  <c r="AO287" i="1"/>
  <c r="AC287" i="1"/>
  <c r="AI291" i="1"/>
  <c r="AI275" i="1"/>
  <c r="AG275" i="1"/>
  <c r="AE277" i="1"/>
  <c r="AH279" i="1"/>
  <c r="AL281" i="1"/>
  <c r="AO286" i="1"/>
  <c r="AH300" i="1"/>
  <c r="AI300" i="1"/>
  <c r="AG300" i="1"/>
  <c r="AO300" i="1"/>
  <c r="AD259" i="1"/>
  <c r="AO268" i="1"/>
  <c r="AD268" i="1"/>
  <c r="AG272" i="1"/>
  <c r="AK273" i="1"/>
  <c r="AH275" i="1"/>
  <c r="AO276" i="1"/>
  <c r="AD276" i="1"/>
  <c r="AK276" i="1"/>
  <c r="AK278" i="1"/>
  <c r="AM279" i="1"/>
  <c r="AK279" i="1"/>
  <c r="AD281" i="1"/>
  <c r="AC282" i="1"/>
  <c r="AO282" i="1"/>
  <c r="AE282" i="1"/>
  <c r="AD283" i="1"/>
  <c r="AD284" i="1"/>
  <c r="AD286" i="1"/>
  <c r="AM299" i="1"/>
  <c r="AK299" i="1"/>
  <c r="AL299" i="1"/>
  <c r="AO305" i="1"/>
  <c r="AC305" i="1"/>
  <c r="AD305" i="1"/>
  <c r="AK306" i="1"/>
  <c r="AL306" i="1"/>
  <c r="AO280" i="1"/>
  <c r="AC290" i="1"/>
  <c r="AL294" i="1"/>
  <c r="AK294" i="1"/>
  <c r="AK297" i="1"/>
  <c r="AL297" i="1"/>
  <c r="AC306" i="1"/>
  <c r="AO306" i="1"/>
  <c r="AD306" i="1"/>
  <c r="AO312" i="1"/>
  <c r="AD312" i="1"/>
  <c r="AC312" i="1"/>
  <c r="AO320" i="1"/>
  <c r="AD320" i="1"/>
  <c r="AE320" i="1"/>
  <c r="AC320" i="1"/>
  <c r="AE327" i="1"/>
  <c r="AC327" i="1"/>
  <c r="AO327" i="1"/>
  <c r="AD327" i="1"/>
  <c r="AM342" i="1"/>
  <c r="AK342" i="1"/>
  <c r="AL342" i="1"/>
  <c r="AE299" i="1"/>
  <c r="AC299" i="1"/>
  <c r="AD299" i="1"/>
  <c r="AD303" i="1"/>
  <c r="AE303" i="1"/>
  <c r="AC303" i="1"/>
  <c r="AL304" i="1"/>
  <c r="AM304" i="1"/>
  <c r="AK304" i="1"/>
  <c r="AG310" i="1"/>
  <c r="AO310" i="1"/>
  <c r="AH310" i="1"/>
  <c r="AL340" i="1"/>
  <c r="AK340" i="1"/>
  <c r="AM340" i="1"/>
  <c r="AI349" i="1"/>
  <c r="AH349" i="1"/>
  <c r="AG349" i="1"/>
  <c r="AI286" i="1"/>
  <c r="AE290" i="1"/>
  <c r="AO294" i="1"/>
  <c r="AM295" i="1"/>
  <c r="AE307" i="1"/>
  <c r="AC307" i="1"/>
  <c r="AD307" i="1"/>
  <c r="AO307" i="1"/>
  <c r="AI310" i="1"/>
  <c r="AI333" i="1"/>
  <c r="AG333" i="1"/>
  <c r="AO333" i="1"/>
  <c r="AH333" i="1"/>
  <c r="AC289" i="1"/>
  <c r="AO289" i="1"/>
  <c r="AD294" i="1"/>
  <c r="AC294" i="1"/>
  <c r="AD295" i="1"/>
  <c r="AO295" i="1"/>
  <c r="AC297" i="1"/>
  <c r="AI311" i="1"/>
  <c r="AG311" i="1"/>
  <c r="AH311" i="1"/>
  <c r="AD266" i="1"/>
  <c r="AD274" i="1"/>
  <c r="AD289" i="1"/>
  <c r="AM289" i="1"/>
  <c r="AG290" i="1"/>
  <c r="AE291" i="1"/>
  <c r="AL291" i="1"/>
  <c r="AE294" i="1"/>
  <c r="AC295" i="1"/>
  <c r="AD297" i="1"/>
  <c r="AL311" i="1"/>
  <c r="AM311" i="1"/>
  <c r="AK311" i="1"/>
  <c r="AE292" i="1"/>
  <c r="AO296" i="1"/>
  <c r="AE298" i="1"/>
  <c r="AM307" i="1"/>
  <c r="AK307" i="1"/>
  <c r="AH308" i="1"/>
  <c r="AE311" i="1"/>
  <c r="AM312" i="1"/>
  <c r="AC313" i="1"/>
  <c r="AD313" i="1"/>
  <c r="AO336" i="1"/>
  <c r="AM337" i="1"/>
  <c r="AK337" i="1"/>
  <c r="AL337" i="1"/>
  <c r="AK319" i="1"/>
  <c r="AL319" i="1"/>
  <c r="AK331" i="1"/>
  <c r="AM331" i="1"/>
  <c r="AL331" i="1"/>
  <c r="AK339" i="1"/>
  <c r="AM339" i="1"/>
  <c r="AL339" i="1"/>
  <c r="AG355" i="1"/>
  <c r="AI355" i="1"/>
  <c r="AH355" i="1"/>
  <c r="AO355" i="1"/>
  <c r="AO293" i="1"/>
  <c r="AG302" i="1"/>
  <c r="AO304" i="1"/>
  <c r="AD304" i="1"/>
  <c r="AM314" i="1"/>
  <c r="AI315" i="1"/>
  <c r="AG315" i="1"/>
  <c r="AI327" i="1"/>
  <c r="AH327" i="1"/>
  <c r="AG327" i="1"/>
  <c r="AO342" i="1"/>
  <c r="AE342" i="1"/>
  <c r="AC342" i="1"/>
  <c r="AD342" i="1"/>
  <c r="AG293" i="1"/>
  <c r="AG297" i="1"/>
  <c r="AO298" i="1"/>
  <c r="AE301" i="1"/>
  <c r="AH302" i="1"/>
  <c r="AC304" i="1"/>
  <c r="AH309" i="1"/>
  <c r="AO314" i="1"/>
  <c r="AE314" i="1"/>
  <c r="AC314" i="1"/>
  <c r="AH315" i="1"/>
  <c r="AI336" i="1"/>
  <c r="AG336" i="1"/>
  <c r="AH336" i="1"/>
  <c r="AI303" i="1"/>
  <c r="AG303" i="1"/>
  <c r="AD311" i="1"/>
  <c r="AO311" i="1"/>
  <c r="AM315" i="1"/>
  <c r="AK315" i="1"/>
  <c r="AL315" i="1"/>
  <c r="AK321" i="1"/>
  <c r="AM321" i="1"/>
  <c r="AL321" i="1"/>
  <c r="AE323" i="1"/>
  <c r="AC323" i="1"/>
  <c r="AD323" i="1"/>
  <c r="AO323" i="1"/>
  <c r="AM329" i="1"/>
  <c r="AK329" i="1"/>
  <c r="AL329" i="1"/>
  <c r="AE309" i="1"/>
  <c r="AG317" i="1"/>
  <c r="AI317" i="1"/>
  <c r="AM323" i="1"/>
  <c r="AK323" i="1"/>
  <c r="AH324" i="1"/>
  <c r="AO324" i="1"/>
  <c r="AG325" i="1"/>
  <c r="AI325" i="1"/>
  <c r="AM332" i="1"/>
  <c r="AK332" i="1"/>
  <c r="AO341" i="1"/>
  <c r="AE341" i="1"/>
  <c r="AD341" i="1"/>
  <c r="AC341" i="1"/>
  <c r="AD302" i="1"/>
  <c r="AD310" i="1"/>
  <c r="AM313" i="1"/>
  <c r="AC319" i="1"/>
  <c r="AO319" i="1"/>
  <c r="AH321" i="1"/>
  <c r="AI324" i="1"/>
  <c r="AM325" i="1"/>
  <c r="AK325" i="1"/>
  <c r="AM327" i="1"/>
  <c r="AK327" i="1"/>
  <c r="AG356" i="1"/>
  <c r="AI356" i="1"/>
  <c r="AH356" i="1"/>
  <c r="AO356" i="1"/>
  <c r="AH360" i="1"/>
  <c r="AI360" i="1"/>
  <c r="AG360" i="1"/>
  <c r="AO325" i="1"/>
  <c r="AK330" i="1"/>
  <c r="AL330" i="1"/>
  <c r="AE332" i="1"/>
  <c r="AO332" i="1"/>
  <c r="AC332" i="1"/>
  <c r="AE315" i="1"/>
  <c r="AC315" i="1"/>
  <c r="AO315" i="1"/>
  <c r="AH316" i="1"/>
  <c r="AE317" i="1"/>
  <c r="AO317" i="1"/>
  <c r="AI319" i="1"/>
  <c r="AG319" i="1"/>
  <c r="AO321" i="1"/>
  <c r="AI365" i="1"/>
  <c r="AH365" i="1"/>
  <c r="AG365" i="1"/>
  <c r="AO365" i="1"/>
  <c r="AC321" i="1"/>
  <c r="AE321" i="1"/>
  <c r="AE325" i="1"/>
  <c r="AC325" i="1"/>
  <c r="AK338" i="1"/>
  <c r="AL338" i="1"/>
  <c r="AD340" i="1"/>
  <c r="AO340" i="1"/>
  <c r="AC340" i="1"/>
  <c r="AD349" i="1"/>
  <c r="AE349" i="1"/>
  <c r="AO349" i="1"/>
  <c r="AC349" i="1"/>
  <c r="AO318" i="1"/>
  <c r="AO326" i="1"/>
  <c r="AO330" i="1"/>
  <c r="AC330" i="1"/>
  <c r="AG334" i="1"/>
  <c r="AO338" i="1"/>
  <c r="AC338" i="1"/>
  <c r="AC360" i="1"/>
  <c r="AE360" i="1"/>
  <c r="AO360" i="1"/>
  <c r="AD360" i="1"/>
  <c r="AD365" i="1"/>
  <c r="AE365" i="1"/>
  <c r="AC365" i="1"/>
  <c r="AO329" i="1"/>
  <c r="AD335" i="1"/>
  <c r="AO337" i="1"/>
  <c r="AE345" i="1"/>
  <c r="AC352" i="1"/>
  <c r="AE352" i="1"/>
  <c r="AK360" i="1"/>
  <c r="AL360" i="1"/>
  <c r="AO322" i="1"/>
  <c r="AD328" i="1"/>
  <c r="AD329" i="1"/>
  <c r="AE335" i="1"/>
  <c r="AD337" i="1"/>
  <c r="AC343" i="1"/>
  <c r="AM343" i="1"/>
  <c r="AD345" i="1"/>
  <c r="AL349" i="1"/>
  <c r="AK349" i="1"/>
  <c r="AH352" i="1"/>
  <c r="AI352" i="1"/>
  <c r="AG352" i="1"/>
  <c r="AL356" i="1"/>
  <c r="AM356" i="1"/>
  <c r="AK356" i="1"/>
  <c r="AC359" i="1"/>
  <c r="AO359" i="1"/>
  <c r="AE359" i="1"/>
  <c r="AD359" i="1"/>
  <c r="AC331" i="1"/>
  <c r="AE337" i="1"/>
  <c r="AC339" i="1"/>
  <c r="AO343" i="1"/>
  <c r="AG348" i="1"/>
  <c r="AC351" i="1"/>
  <c r="AO351" i="1"/>
  <c r="AE351" i="1"/>
  <c r="AD351" i="1"/>
  <c r="AK352" i="1"/>
  <c r="AL352" i="1"/>
  <c r="AD318" i="1"/>
  <c r="AD326" i="1"/>
  <c r="AO328" i="1"/>
  <c r="AD331" i="1"/>
  <c r="AO331" i="1"/>
  <c r="AI332" i="1"/>
  <c r="AH335" i="1"/>
  <c r="AD336" i="1"/>
  <c r="AM336" i="1"/>
  <c r="AD339" i="1"/>
  <c r="AO339" i="1"/>
  <c r="AE343" i="1"/>
  <c r="AH345" i="1"/>
  <c r="AH348" i="1"/>
  <c r="AM352" i="1"/>
  <c r="AD364" i="1"/>
  <c r="AC364" i="1"/>
  <c r="AE364" i="1"/>
  <c r="AO364" i="1"/>
  <c r="AM358" i="1"/>
  <c r="AD357" i="1"/>
  <c r="AO366" i="1"/>
  <c r="AE366" i="1"/>
  <c r="AO346" i="1"/>
  <c r="AC357" i="1"/>
  <c r="AO357" i="1"/>
  <c r="AO362" i="1"/>
  <c r="AC366" i="1"/>
  <c r="AD348" i="1"/>
  <c r="AO350" i="1"/>
  <c r="AE353" i="1"/>
  <c r="AE361" i="1"/>
  <c r="AI362" i="1"/>
  <c r="AE333" i="1"/>
  <c r="AI346" i="1"/>
  <c r="AC348" i="1"/>
  <c r="AO348" i="1"/>
  <c r="AC350" i="1"/>
  <c r="AC353" i="1"/>
  <c r="AO353" i="1"/>
  <c r="AG354" i="1"/>
  <c r="AD356" i="1"/>
  <c r="AG357" i="1"/>
  <c r="AO358" i="1"/>
  <c r="AC361" i="1"/>
  <c r="AO361" i="1"/>
  <c r="AG362" i="1"/>
  <c r="AL364" i="1"/>
  <c r="AK364" i="1"/>
  <c r="AE354" i="1"/>
  <c r="AE362" i="1"/>
  <c r="AO367" i="1"/>
  <c r="AO363" i="1"/>
  <c r="AG363" i="1"/>
  <c r="AC367" i="1"/>
</calcChain>
</file>

<file path=xl/sharedStrings.xml><?xml version="1.0" encoding="utf-8"?>
<sst xmlns="http://schemas.openxmlformats.org/spreadsheetml/2006/main" count="9832" uniqueCount="96">
  <si>
    <t>Marca temporal</t>
  </si>
  <si>
    <t>¿Cargo al que pertenece?</t>
  </si>
  <si>
    <t>¿Cuál es su rango de edad?</t>
  </si>
  <si>
    <t>¿Cuál es su sexo?</t>
  </si>
  <si>
    <t>¿Cuál es su nivel de escolaridad?</t>
  </si>
  <si>
    <t>1. ¿Me siento emocionalmente agotado/a por mi trabajo?</t>
  </si>
  <si>
    <t>2. ¿Me siento cansado al final de la jornada de trabajo?</t>
  </si>
  <si>
    <t>3. ¿Cuándo me levanto por la mañana y me enfrento a otra jornada de trabajo me siento fatigado?</t>
  </si>
  <si>
    <t>4. ¿Tengo facilidad para comprender como se sienten mis compañeros/as del trabajo?</t>
  </si>
  <si>
    <t>5. ¿Creo que estoy tratando a mis compañeros/as del trabajo como si fueran objetos impersonales?</t>
  </si>
  <si>
    <t>6. ¿Siento que trabajar todo el día con mis compañeros/as supone un gran esfuerzo y me cansa?</t>
  </si>
  <si>
    <t>7. ¿Creo que trato con mucha eficacia los problemas de mis compañeros/as del trabajo?</t>
  </si>
  <si>
    <t>8. ¿Siento que mi trabajo me está desgastando? ¿Me siento quemado por mi trabajo?</t>
  </si>
  <si>
    <t>9. ¿Creo que con mi trabajo estoy influyendo positivamente en la vida de mis compañeros/as?</t>
  </si>
  <si>
    <t>10. ¿Me he vuelto más insensible con la gente desde que ejerzo mi profesión en la S.E.D?</t>
  </si>
  <si>
    <t>11. ¿Pienso que este trabajo me está endureciendo emocionalmente?</t>
  </si>
  <si>
    <t>12. ¿Me siento con mucha energía en mi trabajo?</t>
  </si>
  <si>
    <t>13. ¿Me siento frustrado/a en mi trabajo?</t>
  </si>
  <si>
    <t>14. ¿Creo que trabajo demasiado?</t>
  </si>
  <si>
    <t>15. ¿No me preocupa realmente lo que les ocurra a algunos de mis compañeros/as del trabajo?</t>
  </si>
  <si>
    <t>16. ¿Trabajar directamente con mis compañeros/as del trabajo me produce estrés?</t>
  </si>
  <si>
    <t>17. ¿Siento que puedo crear con facilidad un clima agradable con mis compañeros/as del trabajo?</t>
  </si>
  <si>
    <t>18. ¿Me siento motivado después de trabajar en contacto con mis compañeros/as del trabajo?</t>
  </si>
  <si>
    <t>19. ¿Creo que consigo muchas cosas valiosas en este trabajo'</t>
  </si>
  <si>
    <t>20. ¿Me siento acabado en mi trabajo, al límite de mis posibilidades?</t>
  </si>
  <si>
    <t>21. ¿En mi trabajo trato los problemas emocionalmente con mucha calma?</t>
  </si>
  <si>
    <t>22. ¿Creo que  mis compañeros/as del trabajo me culpan de algunos de sus problemas?</t>
  </si>
  <si>
    <t>SUMATORIA CANSANCIO EMOCIONAL</t>
  </si>
  <si>
    <t>PUNTAJE CANSANCIO EMOCIONAL</t>
  </si>
  <si>
    <t>SUMATORIA REALIZACIÓN PERSONAL</t>
  </si>
  <si>
    <t>PUNTAJE REALIZACIÓN PERSONAL</t>
  </si>
  <si>
    <t>SUMATORIA DESPERSONALIZACIÓN</t>
  </si>
  <si>
    <t>PUNTAJE DESPERSONALIZACIÓN</t>
  </si>
  <si>
    <t>CLASIFICACIÓN FINAL</t>
  </si>
  <si>
    <t>PRESENTA SINDROME DE BURNOUT</t>
  </si>
  <si>
    <t>BAJO</t>
  </si>
  <si>
    <t>MEDIO</t>
  </si>
  <si>
    <t>ALTO</t>
  </si>
  <si>
    <t>Directivos</t>
  </si>
  <si>
    <t>Masculino</t>
  </si>
  <si>
    <t>Post-grado (EsOpción 4pecialización, Maestria, PHD)</t>
  </si>
  <si>
    <t>Unas pocas veces al mes</t>
  </si>
  <si>
    <t>Pocas veces al año</t>
  </si>
  <si>
    <t>Nunca</t>
  </si>
  <si>
    <t>Todos los días</t>
  </si>
  <si>
    <t>Docentes</t>
  </si>
  <si>
    <t>40-49</t>
  </si>
  <si>
    <t>1B1M1A</t>
  </si>
  <si>
    <t>Docente de aula</t>
  </si>
  <si>
    <t>Universitario</t>
  </si>
  <si>
    <t>Unas pocas veces a la semana</t>
  </si>
  <si>
    <t>30-39</t>
  </si>
  <si>
    <t>60 años</t>
  </si>
  <si>
    <t>50-59</t>
  </si>
  <si>
    <t>Femenino</t>
  </si>
  <si>
    <t>Una vez al mes o menos</t>
  </si>
  <si>
    <t xml:space="preserve">64 años </t>
  </si>
  <si>
    <t>64 AÑOS</t>
  </si>
  <si>
    <t>ESPECIALISTA EN INFORMATICA</t>
  </si>
  <si>
    <t>50 a 60</t>
  </si>
  <si>
    <t>normalista superior</t>
  </si>
  <si>
    <t>Administrativos</t>
  </si>
  <si>
    <t>Técnico o Tecnólogo</t>
  </si>
  <si>
    <t>50-60</t>
  </si>
  <si>
    <t>50 - 59</t>
  </si>
  <si>
    <t>20-29</t>
  </si>
  <si>
    <t xml:space="preserve">NORMALISTA </t>
  </si>
  <si>
    <t>61 año, 8 meses</t>
  </si>
  <si>
    <t>Con siete semestres universitario. No he podido sacar credencial.</t>
  </si>
  <si>
    <t>Tutora</t>
  </si>
  <si>
    <t>66 años</t>
  </si>
  <si>
    <t>62 años</t>
  </si>
  <si>
    <t>Orientadora Escolar</t>
  </si>
  <si>
    <t>55 años</t>
  </si>
  <si>
    <t>53 años.</t>
  </si>
  <si>
    <t>56 años</t>
  </si>
  <si>
    <t>Normalista Superior</t>
  </si>
  <si>
    <t>50 - 60</t>
  </si>
  <si>
    <t>Especialización</t>
  </si>
  <si>
    <t>Bachiller</t>
  </si>
  <si>
    <t>Normalista superior</t>
  </si>
  <si>
    <t>50. -  52</t>
  </si>
  <si>
    <t>tengo 60 años</t>
  </si>
  <si>
    <t>55-60</t>
  </si>
  <si>
    <t xml:space="preserve">normalista superior </t>
  </si>
  <si>
    <t xml:space="preserve">Normalista Superior </t>
  </si>
  <si>
    <t>De 50 a 60</t>
  </si>
  <si>
    <t>docente por horas extras</t>
  </si>
  <si>
    <t>54 años</t>
  </si>
  <si>
    <t>50 años</t>
  </si>
  <si>
    <t>Mayor de 60 años</t>
  </si>
  <si>
    <t xml:space="preserve">Normalista superior </t>
  </si>
  <si>
    <t>ENTRE 50-60</t>
  </si>
  <si>
    <t>Especializacion</t>
  </si>
  <si>
    <t>58 años</t>
  </si>
  <si>
    <t>Una vez a la semana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</si>
</sst>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\ h:mm:ss"/>
  </numFmts>
  <fonts count="4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sz val="10"/>
      <color theme="1"/>
      <name val="Arial"/>
    </font>
  </fonts>
  <fills count="8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2" borderId="1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 wrapText="1"/>
    </xf>
    <xf numFmtId="0" fontId="1" fillId="4" borderId="1" xfId="0" applyFont="1" applyFill="1" applyBorder="1" applyAlignment="1">
      <alignment horizontal="center" vertical="top" wrapText="1"/>
    </xf>
    <xf numFmtId="0" fontId="1" fillId="5" borderId="1" xfId="0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horizontal="center" vertical="top" wrapText="1"/>
    </xf>
    <xf numFmtId="0" fontId="2" fillId="4" borderId="1" xfId="0" applyFont="1" applyFill="1" applyBorder="1" applyAlignment="1">
      <alignment horizontal="center" vertical="top" wrapText="1"/>
    </xf>
    <xf numFmtId="0" fontId="2" fillId="5" borderId="1" xfId="0" applyFont="1" applyFill="1" applyBorder="1" applyAlignment="1">
      <alignment horizontal="center" vertical="top" wrapText="1"/>
    </xf>
    <xf numFmtId="0" fontId="2" fillId="6" borderId="1" xfId="0" applyFont="1" applyFill="1" applyBorder="1" applyAlignment="1">
      <alignment horizontal="center" vertical="top" wrapText="1"/>
    </xf>
    <xf numFmtId="0" fontId="2" fillId="7" borderId="1" xfId="0" applyFont="1" applyFill="1" applyBorder="1" applyAlignment="1">
      <alignment horizontal="center" vertical="top" wrapText="1"/>
    </xf>
    <xf numFmtId="164" fontId="3" fillId="0" borderId="1" xfId="0" applyNumberFormat="1" applyFont="1" applyBorder="1" applyAlignment="1">
      <alignment horizontal="left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left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wrapText="1"/>
    </xf>
    <xf numFmtId="0" fontId="2" fillId="3" borderId="2" xfId="0" applyFont="1" applyFill="1" applyBorder="1" applyAlignment="1">
      <alignment horizontal="center"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4" xfId="0" applyFont="1" applyFill="1" applyBorder="1" applyAlignment="1">
      <alignment horizontal="center" vertical="top" wrapText="1"/>
    </xf>
    <xf numFmtId="0" fontId="2" fillId="4" borderId="2" xfId="0" applyFont="1" applyFill="1" applyBorder="1" applyAlignment="1">
      <alignment horizontal="center" vertical="top" wrapText="1"/>
    </xf>
    <xf numFmtId="0" fontId="2" fillId="4" borderId="3" xfId="0" applyFont="1" applyFill="1" applyBorder="1" applyAlignment="1">
      <alignment horizontal="center" vertical="top" wrapText="1"/>
    </xf>
    <xf numFmtId="0" fontId="2" fillId="4" borderId="4" xfId="0" applyFont="1" applyFill="1" applyBorder="1" applyAlignment="1">
      <alignment horizontal="center" vertical="top" wrapText="1"/>
    </xf>
    <xf numFmtId="0" fontId="2" fillId="5" borderId="2" xfId="0" applyFont="1" applyFill="1" applyBorder="1" applyAlignment="1">
      <alignment horizontal="center" vertical="top" wrapText="1"/>
    </xf>
    <xf numFmtId="0" fontId="2" fillId="5" borderId="3" xfId="0" applyFont="1" applyFill="1" applyBorder="1" applyAlignment="1">
      <alignment horizontal="center" vertical="top" wrapText="1"/>
    </xf>
    <xf numFmtId="0" fontId="2" fillId="5" borderId="4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NASA21/Desktop/DEYBIZ%20PARRA/UNIMINUTO/2%20SEMESTRE/PROYECTO%20DE%20GRADO/CUESTIONARIO%20BURNOUT%20MBI%20EN%20LA%20S.E.D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"/>
      <sheetName val="BURNOUT"/>
      <sheetName val="ESTADISTICAS"/>
      <sheetName val="RESULTADOS SOCIODEMOGRAFICO"/>
      <sheetName val="CANSANCIO EMOCIONAL"/>
      <sheetName val="REALIZACIÓN PERSONAL"/>
      <sheetName val="DESPERSONALIZACIÓN"/>
    </sheetNames>
    <sheetDataSet>
      <sheetData sheetId="0"/>
      <sheetData sheetId="1"/>
      <sheetData sheetId="2"/>
      <sheetData sheetId="3"/>
      <sheetData sheetId="4">
        <row r="2">
          <cell r="Q2">
            <v>16</v>
          </cell>
        </row>
        <row r="3">
          <cell r="Q3">
            <v>8</v>
          </cell>
        </row>
        <row r="4">
          <cell r="Q4">
            <v>3</v>
          </cell>
        </row>
        <row r="5">
          <cell r="Q5">
            <v>3</v>
          </cell>
        </row>
        <row r="6">
          <cell r="Q6">
            <v>0</v>
          </cell>
        </row>
        <row r="7">
          <cell r="Q7">
            <v>12</v>
          </cell>
        </row>
        <row r="8">
          <cell r="Q8">
            <v>8</v>
          </cell>
        </row>
        <row r="9">
          <cell r="Q9">
            <v>0</v>
          </cell>
        </row>
        <row r="10">
          <cell r="Q10">
            <v>0</v>
          </cell>
        </row>
        <row r="11">
          <cell r="Q11">
            <v>4</v>
          </cell>
        </row>
        <row r="12">
          <cell r="Q12">
            <v>1</v>
          </cell>
        </row>
        <row r="13">
          <cell r="Q13">
            <v>1</v>
          </cell>
        </row>
        <row r="14">
          <cell r="Q14">
            <v>9</v>
          </cell>
        </row>
        <row r="15">
          <cell r="Q15">
            <v>4</v>
          </cell>
        </row>
        <row r="16">
          <cell r="Q16">
            <v>0</v>
          </cell>
        </row>
        <row r="17">
          <cell r="Q17">
            <v>8</v>
          </cell>
        </row>
        <row r="18">
          <cell r="Q18">
            <v>0</v>
          </cell>
        </row>
        <row r="19">
          <cell r="Q19">
            <v>4</v>
          </cell>
        </row>
        <row r="20">
          <cell r="Q20">
            <v>7</v>
          </cell>
        </row>
        <row r="21">
          <cell r="Q21">
            <v>7</v>
          </cell>
        </row>
        <row r="22">
          <cell r="Q22">
            <v>12</v>
          </cell>
        </row>
        <row r="23">
          <cell r="Q23">
            <v>5</v>
          </cell>
        </row>
        <row r="24">
          <cell r="Q24">
            <v>2</v>
          </cell>
        </row>
        <row r="25">
          <cell r="Q25">
            <v>8</v>
          </cell>
        </row>
        <row r="26">
          <cell r="Q26">
            <v>2</v>
          </cell>
        </row>
        <row r="27">
          <cell r="Q27">
            <v>15</v>
          </cell>
        </row>
        <row r="28">
          <cell r="Q28">
            <v>4</v>
          </cell>
        </row>
        <row r="29">
          <cell r="Q29">
            <v>4</v>
          </cell>
        </row>
        <row r="30">
          <cell r="Q30">
            <v>2</v>
          </cell>
        </row>
        <row r="31">
          <cell r="Q31">
            <v>11</v>
          </cell>
        </row>
        <row r="32">
          <cell r="Q32">
            <v>9</v>
          </cell>
        </row>
        <row r="33">
          <cell r="Q33">
            <v>6</v>
          </cell>
        </row>
        <row r="34">
          <cell r="Q34">
            <v>6</v>
          </cell>
        </row>
        <row r="35">
          <cell r="Q35">
            <v>3</v>
          </cell>
        </row>
        <row r="36">
          <cell r="Q36">
            <v>7</v>
          </cell>
        </row>
        <row r="37">
          <cell r="Q37">
            <v>9</v>
          </cell>
        </row>
        <row r="38">
          <cell r="Q38">
            <v>2</v>
          </cell>
        </row>
        <row r="39">
          <cell r="Q39">
            <v>1</v>
          </cell>
        </row>
        <row r="40">
          <cell r="Q40">
            <v>3</v>
          </cell>
        </row>
        <row r="41">
          <cell r="Q41">
            <v>10</v>
          </cell>
        </row>
        <row r="42">
          <cell r="Q42">
            <v>15</v>
          </cell>
        </row>
        <row r="43">
          <cell r="Q43">
            <v>2</v>
          </cell>
        </row>
        <row r="44">
          <cell r="Q44">
            <v>1</v>
          </cell>
        </row>
        <row r="45">
          <cell r="Q45">
            <v>0</v>
          </cell>
        </row>
        <row r="46">
          <cell r="Q46">
            <v>17</v>
          </cell>
        </row>
        <row r="47">
          <cell r="Q47">
            <v>0</v>
          </cell>
        </row>
        <row r="48">
          <cell r="Q48">
            <v>9</v>
          </cell>
        </row>
        <row r="49">
          <cell r="Q49">
            <v>9</v>
          </cell>
        </row>
        <row r="50">
          <cell r="Q50">
            <v>0</v>
          </cell>
        </row>
        <row r="51">
          <cell r="Q51">
            <v>4</v>
          </cell>
        </row>
        <row r="52">
          <cell r="Q52">
            <v>8</v>
          </cell>
        </row>
        <row r="53">
          <cell r="Q53">
            <v>0</v>
          </cell>
        </row>
        <row r="54">
          <cell r="Q54">
            <v>3</v>
          </cell>
        </row>
        <row r="55">
          <cell r="Q55">
            <v>7</v>
          </cell>
        </row>
        <row r="56">
          <cell r="Q56">
            <v>3</v>
          </cell>
        </row>
        <row r="57">
          <cell r="Q57">
            <v>2</v>
          </cell>
        </row>
        <row r="58">
          <cell r="Q58">
            <v>9</v>
          </cell>
        </row>
        <row r="59">
          <cell r="Q59">
            <v>1</v>
          </cell>
        </row>
        <row r="60">
          <cell r="Q60">
            <v>15</v>
          </cell>
        </row>
        <row r="61">
          <cell r="Q61">
            <v>2</v>
          </cell>
        </row>
        <row r="62">
          <cell r="Q62">
            <v>10</v>
          </cell>
        </row>
        <row r="63">
          <cell r="Q63">
            <v>2</v>
          </cell>
        </row>
        <row r="64">
          <cell r="Q64">
            <v>10</v>
          </cell>
        </row>
        <row r="65">
          <cell r="Q65">
            <v>0</v>
          </cell>
        </row>
        <row r="66">
          <cell r="Q66">
            <v>1</v>
          </cell>
        </row>
        <row r="67">
          <cell r="Q67">
            <v>5</v>
          </cell>
        </row>
        <row r="68">
          <cell r="Q68">
            <v>4</v>
          </cell>
        </row>
        <row r="69">
          <cell r="Q69">
            <v>6</v>
          </cell>
        </row>
        <row r="70">
          <cell r="Q70">
            <v>6</v>
          </cell>
        </row>
        <row r="71">
          <cell r="Q71">
            <v>3</v>
          </cell>
        </row>
        <row r="72">
          <cell r="Q72">
            <v>3</v>
          </cell>
        </row>
        <row r="73">
          <cell r="Q73">
            <v>9</v>
          </cell>
        </row>
        <row r="74">
          <cell r="Q74">
            <v>3</v>
          </cell>
        </row>
        <row r="75">
          <cell r="Q75">
            <v>2</v>
          </cell>
        </row>
        <row r="76">
          <cell r="Q76">
            <v>1</v>
          </cell>
        </row>
        <row r="77">
          <cell r="Q77">
            <v>5</v>
          </cell>
        </row>
        <row r="78">
          <cell r="Q78">
            <v>8</v>
          </cell>
        </row>
        <row r="79">
          <cell r="Q79">
            <v>0</v>
          </cell>
        </row>
        <row r="80">
          <cell r="Q80">
            <v>0</v>
          </cell>
        </row>
        <row r="81">
          <cell r="Q81">
            <v>0</v>
          </cell>
        </row>
        <row r="82">
          <cell r="Q82">
            <v>4</v>
          </cell>
        </row>
        <row r="83">
          <cell r="Q83">
            <v>2</v>
          </cell>
        </row>
        <row r="84">
          <cell r="Q84">
            <v>8</v>
          </cell>
        </row>
        <row r="85">
          <cell r="Q85">
            <v>11</v>
          </cell>
        </row>
        <row r="86">
          <cell r="Q86">
            <v>9</v>
          </cell>
        </row>
        <row r="87">
          <cell r="Q87">
            <v>5</v>
          </cell>
        </row>
        <row r="88">
          <cell r="Q88">
            <v>0</v>
          </cell>
        </row>
        <row r="89">
          <cell r="Q89">
            <v>6</v>
          </cell>
        </row>
        <row r="90">
          <cell r="Q90">
            <v>12</v>
          </cell>
        </row>
        <row r="91">
          <cell r="Q91">
            <v>0</v>
          </cell>
        </row>
        <row r="92">
          <cell r="Q92">
            <v>4</v>
          </cell>
        </row>
        <row r="93">
          <cell r="Q93">
            <v>5</v>
          </cell>
        </row>
        <row r="94">
          <cell r="Q94">
            <v>9</v>
          </cell>
        </row>
        <row r="95">
          <cell r="Q95">
            <v>2</v>
          </cell>
        </row>
        <row r="96">
          <cell r="Q96">
            <v>0</v>
          </cell>
        </row>
        <row r="97">
          <cell r="Q97">
            <v>5</v>
          </cell>
        </row>
        <row r="98">
          <cell r="Q98">
            <v>8</v>
          </cell>
        </row>
        <row r="99">
          <cell r="Q99">
            <v>0</v>
          </cell>
        </row>
        <row r="100">
          <cell r="Q100">
            <v>4</v>
          </cell>
        </row>
        <row r="101">
          <cell r="Q101">
            <v>4</v>
          </cell>
        </row>
        <row r="102">
          <cell r="Q102">
            <v>0</v>
          </cell>
        </row>
        <row r="103">
          <cell r="Q103">
            <v>10</v>
          </cell>
        </row>
        <row r="104">
          <cell r="Q104">
            <v>1</v>
          </cell>
        </row>
        <row r="105">
          <cell r="Q105">
            <v>5</v>
          </cell>
        </row>
        <row r="106">
          <cell r="Q106">
            <v>0</v>
          </cell>
        </row>
        <row r="107">
          <cell r="Q107">
            <v>7</v>
          </cell>
        </row>
        <row r="108">
          <cell r="Q108">
            <v>2</v>
          </cell>
        </row>
        <row r="109">
          <cell r="Q109">
            <v>19</v>
          </cell>
        </row>
        <row r="110">
          <cell r="Q110">
            <v>7</v>
          </cell>
        </row>
        <row r="111">
          <cell r="Q111">
            <v>1</v>
          </cell>
        </row>
        <row r="112">
          <cell r="Q112">
            <v>3</v>
          </cell>
        </row>
        <row r="113">
          <cell r="Q113">
            <v>1</v>
          </cell>
        </row>
        <row r="114">
          <cell r="Q114">
            <v>2</v>
          </cell>
        </row>
        <row r="115">
          <cell r="Q115">
            <v>6</v>
          </cell>
        </row>
        <row r="116">
          <cell r="Q116">
            <v>6</v>
          </cell>
        </row>
        <row r="117">
          <cell r="Q117">
            <v>2</v>
          </cell>
        </row>
        <row r="118">
          <cell r="Q118">
            <v>13</v>
          </cell>
        </row>
        <row r="119">
          <cell r="Q119">
            <v>9</v>
          </cell>
        </row>
        <row r="120">
          <cell r="Q120">
            <v>3</v>
          </cell>
        </row>
        <row r="121">
          <cell r="Q121">
            <v>17</v>
          </cell>
        </row>
        <row r="122">
          <cell r="Q122">
            <v>10</v>
          </cell>
        </row>
        <row r="123">
          <cell r="Q123">
            <v>11</v>
          </cell>
        </row>
        <row r="124">
          <cell r="Q124">
            <v>4</v>
          </cell>
        </row>
        <row r="125">
          <cell r="Q125">
            <v>1</v>
          </cell>
        </row>
        <row r="126">
          <cell r="Q126">
            <v>6</v>
          </cell>
        </row>
        <row r="127">
          <cell r="Q127">
            <v>0</v>
          </cell>
        </row>
        <row r="128">
          <cell r="Q128">
            <v>17</v>
          </cell>
        </row>
        <row r="129">
          <cell r="Q129">
            <v>8</v>
          </cell>
        </row>
        <row r="130">
          <cell r="Q130">
            <v>9</v>
          </cell>
        </row>
        <row r="131">
          <cell r="Q131">
            <v>1</v>
          </cell>
        </row>
        <row r="132">
          <cell r="Q132">
            <v>1</v>
          </cell>
        </row>
        <row r="133">
          <cell r="Q133">
            <v>2</v>
          </cell>
        </row>
        <row r="134">
          <cell r="Q134">
            <v>0</v>
          </cell>
        </row>
        <row r="135">
          <cell r="Q135">
            <v>5</v>
          </cell>
        </row>
        <row r="136">
          <cell r="Q136">
            <v>8</v>
          </cell>
        </row>
        <row r="137">
          <cell r="Q137">
            <v>6</v>
          </cell>
        </row>
        <row r="138">
          <cell r="Q138">
            <v>9</v>
          </cell>
        </row>
        <row r="139">
          <cell r="Q139">
            <v>2</v>
          </cell>
        </row>
        <row r="140">
          <cell r="Q140">
            <v>0</v>
          </cell>
        </row>
        <row r="141">
          <cell r="Q141">
            <v>4</v>
          </cell>
        </row>
        <row r="142">
          <cell r="Q142">
            <v>3</v>
          </cell>
        </row>
        <row r="143">
          <cell r="Q143">
            <v>3</v>
          </cell>
        </row>
        <row r="144">
          <cell r="Q144">
            <v>5</v>
          </cell>
        </row>
        <row r="145">
          <cell r="Q145">
            <v>1</v>
          </cell>
        </row>
        <row r="146">
          <cell r="Q146">
            <v>7</v>
          </cell>
        </row>
        <row r="147">
          <cell r="Q147">
            <v>13</v>
          </cell>
        </row>
        <row r="148">
          <cell r="Q148">
            <v>2</v>
          </cell>
        </row>
        <row r="149">
          <cell r="Q149">
            <v>10</v>
          </cell>
        </row>
        <row r="150">
          <cell r="Q150">
            <v>4</v>
          </cell>
        </row>
        <row r="151">
          <cell r="Q151">
            <v>11</v>
          </cell>
        </row>
        <row r="152">
          <cell r="Q152">
            <v>20</v>
          </cell>
        </row>
        <row r="153">
          <cell r="Q153">
            <v>11</v>
          </cell>
        </row>
        <row r="154">
          <cell r="Q154">
            <v>0</v>
          </cell>
        </row>
        <row r="155">
          <cell r="Q155">
            <v>0</v>
          </cell>
        </row>
        <row r="156">
          <cell r="Q156">
            <v>8</v>
          </cell>
        </row>
        <row r="157">
          <cell r="Q157">
            <v>2</v>
          </cell>
        </row>
        <row r="158">
          <cell r="Q158">
            <v>0</v>
          </cell>
        </row>
        <row r="159">
          <cell r="Q159">
            <v>9</v>
          </cell>
        </row>
        <row r="160">
          <cell r="Q160">
            <v>12</v>
          </cell>
        </row>
        <row r="161">
          <cell r="Q161">
            <v>4</v>
          </cell>
        </row>
        <row r="162">
          <cell r="Q162">
            <v>14</v>
          </cell>
        </row>
        <row r="163">
          <cell r="Q163">
            <v>0</v>
          </cell>
        </row>
        <row r="164">
          <cell r="Q164">
            <v>3</v>
          </cell>
        </row>
        <row r="165">
          <cell r="Q165">
            <v>6</v>
          </cell>
        </row>
        <row r="166">
          <cell r="Q166">
            <v>9</v>
          </cell>
        </row>
        <row r="167">
          <cell r="Q167">
            <v>5</v>
          </cell>
        </row>
        <row r="168">
          <cell r="Q168">
            <v>3</v>
          </cell>
        </row>
        <row r="169">
          <cell r="Q169">
            <v>1</v>
          </cell>
        </row>
        <row r="170">
          <cell r="Q170">
            <v>4</v>
          </cell>
        </row>
        <row r="171">
          <cell r="Q171">
            <v>9</v>
          </cell>
        </row>
        <row r="172">
          <cell r="Q172">
            <v>0</v>
          </cell>
        </row>
        <row r="173">
          <cell r="Q173">
            <v>13</v>
          </cell>
        </row>
        <row r="174">
          <cell r="Q174">
            <v>11</v>
          </cell>
        </row>
        <row r="175">
          <cell r="Q175">
            <v>2</v>
          </cell>
        </row>
        <row r="176">
          <cell r="Q176">
            <v>0</v>
          </cell>
        </row>
        <row r="177">
          <cell r="Q177">
            <v>3</v>
          </cell>
        </row>
        <row r="178">
          <cell r="Q178">
            <v>5</v>
          </cell>
        </row>
        <row r="179">
          <cell r="Q179">
            <v>0</v>
          </cell>
        </row>
        <row r="180">
          <cell r="Q180">
            <v>0</v>
          </cell>
        </row>
        <row r="181">
          <cell r="Q181">
            <v>2</v>
          </cell>
        </row>
        <row r="182">
          <cell r="Q182">
            <v>8</v>
          </cell>
        </row>
        <row r="183">
          <cell r="Q183">
            <v>14</v>
          </cell>
        </row>
        <row r="184">
          <cell r="Q184">
            <v>3</v>
          </cell>
        </row>
        <row r="185">
          <cell r="Q185">
            <v>6</v>
          </cell>
        </row>
        <row r="186">
          <cell r="Q186">
            <v>0</v>
          </cell>
        </row>
        <row r="187">
          <cell r="Q187">
            <v>21</v>
          </cell>
        </row>
        <row r="188">
          <cell r="Q188">
            <v>0</v>
          </cell>
        </row>
        <row r="189">
          <cell r="Q189">
            <v>0</v>
          </cell>
        </row>
        <row r="190">
          <cell r="Q190">
            <v>15</v>
          </cell>
        </row>
        <row r="191">
          <cell r="Q191">
            <v>3</v>
          </cell>
        </row>
        <row r="192">
          <cell r="Q192">
            <v>8</v>
          </cell>
        </row>
        <row r="193">
          <cell r="Q193">
            <v>17</v>
          </cell>
        </row>
        <row r="194">
          <cell r="Q194">
            <v>10</v>
          </cell>
        </row>
        <row r="195">
          <cell r="Q195">
            <v>5</v>
          </cell>
        </row>
        <row r="196">
          <cell r="Q196">
            <v>12</v>
          </cell>
        </row>
        <row r="197">
          <cell r="Q197">
            <v>14</v>
          </cell>
        </row>
        <row r="198">
          <cell r="Q198">
            <v>17</v>
          </cell>
        </row>
        <row r="199">
          <cell r="Q199">
            <v>7</v>
          </cell>
        </row>
        <row r="200">
          <cell r="Q200">
            <v>11</v>
          </cell>
        </row>
        <row r="201">
          <cell r="Q201">
            <v>0</v>
          </cell>
        </row>
        <row r="202">
          <cell r="Q202">
            <v>0</v>
          </cell>
        </row>
        <row r="203">
          <cell r="Q203">
            <v>2</v>
          </cell>
        </row>
        <row r="204">
          <cell r="Q204">
            <v>7</v>
          </cell>
        </row>
        <row r="205">
          <cell r="Q205">
            <v>4</v>
          </cell>
        </row>
        <row r="206">
          <cell r="Q206">
            <v>2</v>
          </cell>
        </row>
        <row r="207">
          <cell r="Q207">
            <v>15</v>
          </cell>
        </row>
        <row r="208">
          <cell r="Q208">
            <v>9</v>
          </cell>
        </row>
        <row r="209">
          <cell r="Q209">
            <v>7</v>
          </cell>
        </row>
        <row r="210">
          <cell r="Q210">
            <v>2</v>
          </cell>
        </row>
        <row r="211">
          <cell r="Q211">
            <v>8</v>
          </cell>
        </row>
        <row r="212">
          <cell r="Q212">
            <v>12</v>
          </cell>
        </row>
        <row r="213">
          <cell r="Q213">
            <v>9</v>
          </cell>
        </row>
        <row r="214">
          <cell r="Q214">
            <v>15</v>
          </cell>
        </row>
        <row r="215">
          <cell r="Q215">
            <v>0</v>
          </cell>
        </row>
        <row r="216">
          <cell r="Q216">
            <v>9</v>
          </cell>
        </row>
        <row r="217">
          <cell r="Q217">
            <v>3</v>
          </cell>
        </row>
        <row r="218">
          <cell r="Q218">
            <v>3</v>
          </cell>
        </row>
        <row r="219">
          <cell r="Q219">
            <v>0</v>
          </cell>
        </row>
        <row r="220">
          <cell r="Q220">
            <v>1</v>
          </cell>
        </row>
        <row r="221">
          <cell r="Q221">
            <v>5</v>
          </cell>
        </row>
        <row r="222">
          <cell r="Q222">
            <v>4</v>
          </cell>
        </row>
        <row r="223">
          <cell r="Q223">
            <v>12</v>
          </cell>
        </row>
        <row r="224">
          <cell r="Q224">
            <v>2</v>
          </cell>
        </row>
        <row r="225">
          <cell r="Q225">
            <v>3</v>
          </cell>
        </row>
        <row r="226">
          <cell r="Q226">
            <v>13</v>
          </cell>
        </row>
        <row r="227">
          <cell r="Q227">
            <v>4</v>
          </cell>
        </row>
        <row r="228">
          <cell r="Q228">
            <v>5</v>
          </cell>
        </row>
        <row r="229">
          <cell r="Q229">
            <v>3</v>
          </cell>
        </row>
        <row r="230">
          <cell r="Q230">
            <v>8</v>
          </cell>
        </row>
        <row r="231">
          <cell r="Q231">
            <v>3</v>
          </cell>
        </row>
        <row r="232">
          <cell r="Q232">
            <v>8</v>
          </cell>
        </row>
        <row r="233">
          <cell r="Q233">
            <v>10</v>
          </cell>
        </row>
        <row r="234">
          <cell r="Q234">
            <v>7</v>
          </cell>
        </row>
        <row r="235">
          <cell r="Q235">
            <v>1</v>
          </cell>
        </row>
        <row r="236">
          <cell r="Q236">
            <v>15</v>
          </cell>
        </row>
        <row r="237">
          <cell r="Q237">
            <v>14</v>
          </cell>
        </row>
        <row r="238">
          <cell r="Q238">
            <v>7</v>
          </cell>
        </row>
        <row r="239">
          <cell r="Q239">
            <v>3</v>
          </cell>
        </row>
        <row r="240">
          <cell r="Q240">
            <v>6</v>
          </cell>
        </row>
        <row r="241">
          <cell r="Q241">
            <v>4</v>
          </cell>
        </row>
        <row r="242">
          <cell r="Q242">
            <v>0</v>
          </cell>
        </row>
        <row r="243">
          <cell r="Q243">
            <v>7</v>
          </cell>
        </row>
        <row r="244">
          <cell r="Q244">
            <v>9</v>
          </cell>
        </row>
        <row r="245">
          <cell r="Q245">
            <v>9</v>
          </cell>
        </row>
        <row r="246">
          <cell r="Q246">
            <v>3</v>
          </cell>
        </row>
        <row r="247">
          <cell r="Q247">
            <v>6</v>
          </cell>
        </row>
        <row r="248">
          <cell r="Q248">
            <v>2</v>
          </cell>
        </row>
        <row r="249">
          <cell r="Q249">
            <v>4</v>
          </cell>
        </row>
        <row r="250">
          <cell r="Q250">
            <v>0</v>
          </cell>
        </row>
        <row r="251">
          <cell r="Q251">
            <v>1</v>
          </cell>
        </row>
        <row r="252">
          <cell r="Q252">
            <v>0</v>
          </cell>
        </row>
        <row r="253">
          <cell r="Q253">
            <v>1</v>
          </cell>
        </row>
        <row r="254">
          <cell r="Q254">
            <v>2</v>
          </cell>
        </row>
        <row r="255">
          <cell r="Q255">
            <v>6</v>
          </cell>
        </row>
        <row r="256">
          <cell r="Q256">
            <v>12</v>
          </cell>
        </row>
        <row r="257">
          <cell r="Q257">
            <v>4</v>
          </cell>
        </row>
        <row r="258">
          <cell r="Q258">
            <v>7</v>
          </cell>
        </row>
        <row r="259">
          <cell r="Q259">
            <v>7</v>
          </cell>
        </row>
        <row r="260">
          <cell r="Q260">
            <v>10</v>
          </cell>
        </row>
        <row r="261">
          <cell r="Q261">
            <v>2</v>
          </cell>
        </row>
        <row r="262">
          <cell r="Q262">
            <v>11</v>
          </cell>
        </row>
        <row r="263">
          <cell r="Q263">
            <v>3</v>
          </cell>
        </row>
        <row r="264">
          <cell r="Q264">
            <v>3</v>
          </cell>
        </row>
        <row r="265">
          <cell r="Q265">
            <v>7</v>
          </cell>
        </row>
        <row r="266">
          <cell r="Q266">
            <v>8</v>
          </cell>
        </row>
        <row r="267">
          <cell r="Q267">
            <v>10</v>
          </cell>
        </row>
        <row r="268">
          <cell r="Q268">
            <v>12</v>
          </cell>
        </row>
        <row r="269">
          <cell r="Q269">
            <v>6</v>
          </cell>
        </row>
        <row r="270">
          <cell r="Q270">
            <v>8</v>
          </cell>
        </row>
        <row r="271">
          <cell r="Q271">
            <v>8</v>
          </cell>
        </row>
        <row r="272">
          <cell r="Q272">
            <v>4</v>
          </cell>
        </row>
        <row r="273">
          <cell r="Q273">
            <v>2</v>
          </cell>
        </row>
        <row r="274">
          <cell r="Q274">
            <v>0</v>
          </cell>
        </row>
        <row r="275">
          <cell r="Q275">
            <v>9</v>
          </cell>
        </row>
        <row r="276">
          <cell r="Q276">
            <v>9</v>
          </cell>
        </row>
        <row r="277">
          <cell r="Q277">
            <v>3</v>
          </cell>
        </row>
        <row r="278">
          <cell r="Q278">
            <v>18</v>
          </cell>
        </row>
        <row r="279">
          <cell r="Q279">
            <v>5</v>
          </cell>
        </row>
        <row r="280">
          <cell r="Q280">
            <v>16</v>
          </cell>
        </row>
        <row r="281">
          <cell r="Q281">
            <v>5</v>
          </cell>
        </row>
        <row r="282">
          <cell r="Q282">
            <v>7</v>
          </cell>
        </row>
        <row r="283">
          <cell r="Q283">
            <v>3</v>
          </cell>
        </row>
        <row r="284">
          <cell r="Q284">
            <v>5</v>
          </cell>
        </row>
        <row r="285">
          <cell r="Q285">
            <v>2</v>
          </cell>
        </row>
        <row r="286">
          <cell r="Q286">
            <v>14</v>
          </cell>
        </row>
        <row r="287">
          <cell r="Q287">
            <v>5</v>
          </cell>
        </row>
        <row r="288">
          <cell r="Q288">
            <v>10</v>
          </cell>
        </row>
        <row r="289">
          <cell r="Q289">
            <v>13</v>
          </cell>
        </row>
        <row r="290">
          <cell r="Q290">
            <v>1</v>
          </cell>
        </row>
        <row r="291">
          <cell r="Q291">
            <v>1</v>
          </cell>
        </row>
        <row r="292">
          <cell r="Q292">
            <v>9</v>
          </cell>
        </row>
        <row r="293">
          <cell r="Q293">
            <v>6</v>
          </cell>
        </row>
        <row r="294">
          <cell r="Q294">
            <v>2</v>
          </cell>
        </row>
        <row r="295">
          <cell r="Q295">
            <v>0</v>
          </cell>
        </row>
        <row r="296">
          <cell r="Q296">
            <v>3</v>
          </cell>
        </row>
        <row r="297">
          <cell r="Q297">
            <v>4</v>
          </cell>
        </row>
        <row r="298">
          <cell r="Q298">
            <v>0</v>
          </cell>
        </row>
        <row r="299">
          <cell r="Q299">
            <v>12</v>
          </cell>
        </row>
        <row r="300">
          <cell r="Q300">
            <v>16</v>
          </cell>
        </row>
        <row r="301">
          <cell r="Q301">
            <v>3</v>
          </cell>
        </row>
        <row r="302">
          <cell r="Q302">
            <v>4</v>
          </cell>
        </row>
        <row r="303">
          <cell r="Q303">
            <v>6</v>
          </cell>
        </row>
        <row r="304">
          <cell r="Q304">
            <v>0</v>
          </cell>
        </row>
        <row r="305">
          <cell r="Q305">
            <v>9</v>
          </cell>
        </row>
        <row r="306">
          <cell r="Q306">
            <v>9</v>
          </cell>
        </row>
        <row r="307">
          <cell r="Q307">
            <v>13</v>
          </cell>
        </row>
        <row r="308">
          <cell r="Q308">
            <v>0</v>
          </cell>
        </row>
        <row r="309">
          <cell r="Q309">
            <v>8</v>
          </cell>
        </row>
        <row r="310">
          <cell r="Q310">
            <v>8</v>
          </cell>
        </row>
        <row r="311">
          <cell r="Q311">
            <v>15</v>
          </cell>
        </row>
        <row r="312">
          <cell r="Q312">
            <v>7</v>
          </cell>
        </row>
        <row r="313">
          <cell r="Q313">
            <v>11</v>
          </cell>
        </row>
        <row r="314">
          <cell r="Q314">
            <v>7</v>
          </cell>
        </row>
        <row r="315">
          <cell r="Q315">
            <v>8</v>
          </cell>
        </row>
        <row r="316">
          <cell r="Q316">
            <v>1</v>
          </cell>
        </row>
        <row r="317">
          <cell r="Q317">
            <v>4</v>
          </cell>
        </row>
        <row r="318">
          <cell r="Q318">
            <v>4</v>
          </cell>
        </row>
        <row r="319">
          <cell r="Q319">
            <v>4</v>
          </cell>
        </row>
        <row r="320">
          <cell r="Q320">
            <v>13</v>
          </cell>
        </row>
        <row r="321">
          <cell r="Q321">
            <v>2</v>
          </cell>
        </row>
        <row r="322">
          <cell r="Q322">
            <v>9</v>
          </cell>
        </row>
        <row r="323">
          <cell r="Q323">
            <v>0</v>
          </cell>
        </row>
        <row r="324">
          <cell r="Q324">
            <v>6</v>
          </cell>
        </row>
        <row r="325">
          <cell r="Q325">
            <v>6</v>
          </cell>
        </row>
        <row r="326">
          <cell r="Q326">
            <v>6</v>
          </cell>
        </row>
        <row r="327">
          <cell r="Q327">
            <v>7</v>
          </cell>
        </row>
        <row r="328">
          <cell r="Q328">
            <v>8</v>
          </cell>
        </row>
        <row r="329">
          <cell r="Q329">
            <v>2</v>
          </cell>
        </row>
        <row r="330">
          <cell r="Q330">
            <v>9</v>
          </cell>
        </row>
        <row r="331">
          <cell r="Q331">
            <v>9</v>
          </cell>
        </row>
        <row r="332">
          <cell r="Q332">
            <v>13</v>
          </cell>
        </row>
        <row r="333">
          <cell r="Q333">
            <v>4</v>
          </cell>
        </row>
        <row r="334">
          <cell r="Q334">
            <v>2</v>
          </cell>
        </row>
        <row r="335">
          <cell r="Q335">
            <v>13</v>
          </cell>
        </row>
        <row r="336">
          <cell r="Q336">
            <v>11</v>
          </cell>
        </row>
        <row r="337">
          <cell r="Q337">
            <v>8</v>
          </cell>
        </row>
        <row r="338">
          <cell r="Q338">
            <v>5</v>
          </cell>
        </row>
        <row r="339">
          <cell r="Q339">
            <v>16</v>
          </cell>
        </row>
        <row r="340">
          <cell r="Q340">
            <v>11</v>
          </cell>
        </row>
        <row r="341">
          <cell r="Q341">
            <v>9</v>
          </cell>
        </row>
        <row r="342">
          <cell r="Q342">
            <v>4</v>
          </cell>
        </row>
        <row r="343">
          <cell r="Q343">
            <v>4</v>
          </cell>
        </row>
        <row r="344">
          <cell r="Q344">
            <v>7</v>
          </cell>
        </row>
        <row r="345">
          <cell r="Q345">
            <v>3</v>
          </cell>
        </row>
        <row r="346">
          <cell r="Q346">
            <v>5</v>
          </cell>
        </row>
        <row r="347">
          <cell r="Q347">
            <v>10</v>
          </cell>
        </row>
        <row r="348">
          <cell r="Q348">
            <v>6</v>
          </cell>
        </row>
        <row r="349">
          <cell r="Q349">
            <v>8</v>
          </cell>
        </row>
        <row r="350">
          <cell r="Q350">
            <v>6</v>
          </cell>
        </row>
        <row r="351">
          <cell r="Q351">
            <v>17</v>
          </cell>
        </row>
        <row r="352">
          <cell r="Q352">
            <v>11</v>
          </cell>
        </row>
        <row r="353">
          <cell r="Q353">
            <v>1</v>
          </cell>
        </row>
        <row r="354">
          <cell r="Q354">
            <v>13</v>
          </cell>
        </row>
        <row r="355">
          <cell r="Q355">
            <v>6</v>
          </cell>
        </row>
        <row r="356">
          <cell r="Q356">
            <v>0</v>
          </cell>
        </row>
        <row r="357">
          <cell r="Q357">
            <v>3</v>
          </cell>
        </row>
        <row r="358">
          <cell r="Q358">
            <v>13</v>
          </cell>
        </row>
        <row r="359">
          <cell r="Q359">
            <v>0</v>
          </cell>
        </row>
        <row r="360">
          <cell r="Q360">
            <v>1</v>
          </cell>
        </row>
        <row r="361">
          <cell r="Q361">
            <v>4</v>
          </cell>
        </row>
        <row r="362">
          <cell r="Q362">
            <v>0</v>
          </cell>
        </row>
        <row r="363">
          <cell r="Q363">
            <v>0</v>
          </cell>
        </row>
        <row r="364">
          <cell r="Q364">
            <v>3</v>
          </cell>
        </row>
        <row r="365">
          <cell r="Q365">
            <v>1</v>
          </cell>
        </row>
        <row r="366">
          <cell r="Q366">
            <v>4</v>
          </cell>
        </row>
        <row r="367">
          <cell r="Q367">
            <v>18</v>
          </cell>
        </row>
      </sheetData>
      <sheetData sheetId="5">
        <row r="2">
          <cell r="P2">
            <v>25</v>
          </cell>
        </row>
        <row r="3">
          <cell r="P3">
            <v>48</v>
          </cell>
        </row>
        <row r="4">
          <cell r="P4">
            <v>41</v>
          </cell>
        </row>
        <row r="5">
          <cell r="P5">
            <v>48</v>
          </cell>
        </row>
        <row r="6">
          <cell r="P6">
            <v>48</v>
          </cell>
        </row>
        <row r="7">
          <cell r="P7">
            <v>37</v>
          </cell>
        </row>
        <row r="8">
          <cell r="P8">
            <v>44</v>
          </cell>
        </row>
        <row r="9">
          <cell r="P9">
            <v>48</v>
          </cell>
        </row>
        <row r="10">
          <cell r="P10">
            <v>38</v>
          </cell>
        </row>
        <row r="11">
          <cell r="P11">
            <v>47</v>
          </cell>
        </row>
        <row r="12">
          <cell r="P12">
            <v>39</v>
          </cell>
        </row>
        <row r="13">
          <cell r="P13">
            <v>40</v>
          </cell>
        </row>
        <row r="14">
          <cell r="P14">
            <v>37</v>
          </cell>
        </row>
        <row r="15">
          <cell r="P15">
            <v>48</v>
          </cell>
        </row>
        <row r="16">
          <cell r="P16">
            <v>47</v>
          </cell>
        </row>
        <row r="17">
          <cell r="P17">
            <v>24</v>
          </cell>
        </row>
        <row r="18">
          <cell r="P18">
            <v>42</v>
          </cell>
        </row>
        <row r="19">
          <cell r="P19">
            <v>38</v>
          </cell>
        </row>
        <row r="20">
          <cell r="P20">
            <v>48</v>
          </cell>
        </row>
        <row r="21">
          <cell r="P21">
            <v>43</v>
          </cell>
        </row>
        <row r="22">
          <cell r="P22">
            <v>35</v>
          </cell>
        </row>
        <row r="23">
          <cell r="P23">
            <v>43</v>
          </cell>
        </row>
        <row r="24">
          <cell r="P24">
            <v>45</v>
          </cell>
        </row>
        <row r="25">
          <cell r="P25">
            <v>29</v>
          </cell>
        </row>
        <row r="26">
          <cell r="P26">
            <v>33</v>
          </cell>
        </row>
        <row r="27">
          <cell r="P27">
            <v>41</v>
          </cell>
        </row>
        <row r="28">
          <cell r="P28">
            <v>39</v>
          </cell>
        </row>
        <row r="29">
          <cell r="P29">
            <v>31</v>
          </cell>
        </row>
        <row r="30">
          <cell r="P30">
            <v>42</v>
          </cell>
        </row>
        <row r="31">
          <cell r="P31">
            <v>48</v>
          </cell>
        </row>
        <row r="32">
          <cell r="P32">
            <v>33</v>
          </cell>
        </row>
        <row r="33">
          <cell r="P33">
            <v>41</v>
          </cell>
        </row>
        <row r="34">
          <cell r="P34">
            <v>48</v>
          </cell>
        </row>
        <row r="35">
          <cell r="P35">
            <v>43</v>
          </cell>
        </row>
        <row r="36">
          <cell r="P36">
            <v>39</v>
          </cell>
        </row>
        <row r="37">
          <cell r="P37">
            <v>39</v>
          </cell>
        </row>
        <row r="38">
          <cell r="P38">
            <v>47</v>
          </cell>
        </row>
        <row r="39">
          <cell r="P39">
            <v>48</v>
          </cell>
        </row>
        <row r="40">
          <cell r="P40">
            <v>46</v>
          </cell>
        </row>
        <row r="41">
          <cell r="P41">
            <v>38</v>
          </cell>
        </row>
        <row r="42">
          <cell r="P42">
            <v>41</v>
          </cell>
        </row>
        <row r="43">
          <cell r="P43">
            <v>33</v>
          </cell>
        </row>
        <row r="44">
          <cell r="P44">
            <v>47</v>
          </cell>
        </row>
        <row r="45">
          <cell r="P45">
            <v>47</v>
          </cell>
        </row>
        <row r="46">
          <cell r="P46">
            <v>22</v>
          </cell>
        </row>
        <row r="47">
          <cell r="P47">
            <v>48</v>
          </cell>
        </row>
        <row r="48">
          <cell r="P48">
            <v>36</v>
          </cell>
        </row>
        <row r="49">
          <cell r="P49">
            <v>40</v>
          </cell>
        </row>
        <row r="50">
          <cell r="P50">
            <v>47</v>
          </cell>
        </row>
        <row r="51">
          <cell r="P51">
            <v>45</v>
          </cell>
        </row>
        <row r="52">
          <cell r="P52">
            <v>40</v>
          </cell>
        </row>
        <row r="53">
          <cell r="P53">
            <v>48</v>
          </cell>
        </row>
        <row r="54">
          <cell r="P54">
            <v>37</v>
          </cell>
        </row>
        <row r="55">
          <cell r="P55">
            <v>44</v>
          </cell>
        </row>
        <row r="56">
          <cell r="P56">
            <v>48</v>
          </cell>
        </row>
        <row r="57">
          <cell r="P57">
            <v>39</v>
          </cell>
        </row>
        <row r="58">
          <cell r="P58">
            <v>43</v>
          </cell>
        </row>
        <row r="59">
          <cell r="P59">
            <v>48</v>
          </cell>
        </row>
        <row r="60">
          <cell r="P60">
            <v>28</v>
          </cell>
        </row>
        <row r="61">
          <cell r="P61">
            <v>32</v>
          </cell>
        </row>
        <row r="62">
          <cell r="P62">
            <v>45</v>
          </cell>
        </row>
        <row r="63">
          <cell r="P63">
            <v>28</v>
          </cell>
        </row>
        <row r="64">
          <cell r="P64">
            <v>27</v>
          </cell>
        </row>
        <row r="65">
          <cell r="P65">
            <v>40</v>
          </cell>
        </row>
        <row r="66">
          <cell r="P66">
            <v>40</v>
          </cell>
        </row>
        <row r="67">
          <cell r="P67">
            <v>48</v>
          </cell>
        </row>
        <row r="68">
          <cell r="P68">
            <v>42</v>
          </cell>
        </row>
        <row r="69">
          <cell r="P69">
            <v>48</v>
          </cell>
        </row>
        <row r="70">
          <cell r="P70">
            <v>42</v>
          </cell>
        </row>
        <row r="71">
          <cell r="P71">
            <v>48</v>
          </cell>
        </row>
        <row r="72">
          <cell r="P72">
            <v>43</v>
          </cell>
        </row>
        <row r="73">
          <cell r="P73">
            <v>44</v>
          </cell>
        </row>
        <row r="74">
          <cell r="P74">
            <v>43</v>
          </cell>
        </row>
        <row r="75">
          <cell r="P75">
            <v>48</v>
          </cell>
        </row>
        <row r="76">
          <cell r="P76">
            <v>48</v>
          </cell>
        </row>
        <row r="77">
          <cell r="P77">
            <v>44</v>
          </cell>
        </row>
        <row r="78">
          <cell r="P78">
            <v>40</v>
          </cell>
        </row>
        <row r="79">
          <cell r="P79">
            <v>48</v>
          </cell>
        </row>
        <row r="80">
          <cell r="P80">
            <v>47</v>
          </cell>
        </row>
        <row r="81">
          <cell r="P81">
            <v>13</v>
          </cell>
        </row>
        <row r="82">
          <cell r="P82">
            <v>41</v>
          </cell>
        </row>
        <row r="83">
          <cell r="P83">
            <v>48</v>
          </cell>
        </row>
        <row r="84">
          <cell r="P84">
            <v>40</v>
          </cell>
        </row>
        <row r="85">
          <cell r="P85">
            <v>44</v>
          </cell>
        </row>
        <row r="86">
          <cell r="P86">
            <v>47</v>
          </cell>
        </row>
        <row r="87">
          <cell r="P87">
            <v>44</v>
          </cell>
        </row>
        <row r="88">
          <cell r="P88">
            <v>48</v>
          </cell>
        </row>
        <row r="89">
          <cell r="P89">
            <v>48</v>
          </cell>
        </row>
        <row r="90">
          <cell r="P90">
            <v>33</v>
          </cell>
        </row>
        <row r="91">
          <cell r="P91">
            <v>41</v>
          </cell>
        </row>
        <row r="92">
          <cell r="P92">
            <v>41</v>
          </cell>
        </row>
        <row r="93">
          <cell r="P93">
            <v>46</v>
          </cell>
        </row>
        <row r="94">
          <cell r="P94">
            <v>44</v>
          </cell>
        </row>
        <row r="95">
          <cell r="P95">
            <v>48</v>
          </cell>
        </row>
        <row r="96">
          <cell r="P96">
            <v>44</v>
          </cell>
        </row>
        <row r="97">
          <cell r="P97">
            <v>47</v>
          </cell>
        </row>
        <row r="98">
          <cell r="P98">
            <v>45</v>
          </cell>
        </row>
        <row r="99">
          <cell r="P99">
            <v>47</v>
          </cell>
        </row>
        <row r="100">
          <cell r="P100">
            <v>38</v>
          </cell>
        </row>
        <row r="101">
          <cell r="P101">
            <v>47</v>
          </cell>
        </row>
        <row r="102">
          <cell r="P102">
            <v>48</v>
          </cell>
        </row>
        <row r="103">
          <cell r="P103">
            <v>33</v>
          </cell>
        </row>
        <row r="104">
          <cell r="P104">
            <v>44</v>
          </cell>
        </row>
        <row r="105">
          <cell r="P105">
            <v>35</v>
          </cell>
        </row>
        <row r="106">
          <cell r="P106">
            <v>38</v>
          </cell>
        </row>
        <row r="107">
          <cell r="P107">
            <v>44</v>
          </cell>
        </row>
        <row r="108">
          <cell r="P108">
            <v>44</v>
          </cell>
        </row>
        <row r="109">
          <cell r="P109">
            <v>27</v>
          </cell>
        </row>
        <row r="110">
          <cell r="P110">
            <v>40</v>
          </cell>
        </row>
        <row r="111">
          <cell r="P111">
            <v>40</v>
          </cell>
        </row>
        <row r="112">
          <cell r="P112">
            <v>48</v>
          </cell>
        </row>
        <row r="113">
          <cell r="P113">
            <v>21</v>
          </cell>
        </row>
        <row r="114">
          <cell r="P114">
            <v>43</v>
          </cell>
        </row>
        <row r="115">
          <cell r="P115">
            <v>38</v>
          </cell>
        </row>
        <row r="116">
          <cell r="P116">
            <v>45</v>
          </cell>
        </row>
        <row r="117">
          <cell r="P117">
            <v>48</v>
          </cell>
        </row>
        <row r="118">
          <cell r="P118">
            <v>39</v>
          </cell>
        </row>
        <row r="119">
          <cell r="P119">
            <v>41</v>
          </cell>
        </row>
        <row r="120">
          <cell r="P120">
            <v>46</v>
          </cell>
        </row>
        <row r="121">
          <cell r="P121">
            <v>47</v>
          </cell>
        </row>
        <row r="122">
          <cell r="P122">
            <v>42</v>
          </cell>
        </row>
        <row r="123">
          <cell r="P123">
            <v>46</v>
          </cell>
        </row>
        <row r="124">
          <cell r="P124">
            <v>42</v>
          </cell>
        </row>
        <row r="125">
          <cell r="P125">
            <v>47</v>
          </cell>
        </row>
        <row r="126">
          <cell r="P126">
            <v>25</v>
          </cell>
        </row>
        <row r="127">
          <cell r="P127">
            <v>48</v>
          </cell>
        </row>
        <row r="128">
          <cell r="P128">
            <v>33</v>
          </cell>
        </row>
        <row r="129">
          <cell r="P129">
            <v>46</v>
          </cell>
        </row>
        <row r="130">
          <cell r="P130">
            <v>48</v>
          </cell>
        </row>
        <row r="131">
          <cell r="P131">
            <v>48</v>
          </cell>
        </row>
        <row r="132">
          <cell r="P132">
            <v>47</v>
          </cell>
        </row>
        <row r="133">
          <cell r="P133">
            <v>48</v>
          </cell>
        </row>
        <row r="134">
          <cell r="P134">
            <v>36</v>
          </cell>
        </row>
        <row r="135">
          <cell r="P135">
            <v>47</v>
          </cell>
        </row>
        <row r="136">
          <cell r="P136">
            <v>32</v>
          </cell>
        </row>
        <row r="137">
          <cell r="P137">
            <v>48</v>
          </cell>
        </row>
        <row r="138">
          <cell r="P138">
            <v>16</v>
          </cell>
        </row>
        <row r="139">
          <cell r="P139">
            <v>45</v>
          </cell>
        </row>
        <row r="140">
          <cell r="P140">
            <v>46</v>
          </cell>
        </row>
        <row r="141">
          <cell r="P141">
            <v>43</v>
          </cell>
        </row>
        <row r="142">
          <cell r="P142">
            <v>38</v>
          </cell>
        </row>
        <row r="143">
          <cell r="P143">
            <v>48</v>
          </cell>
        </row>
        <row r="144">
          <cell r="P144">
            <v>43</v>
          </cell>
        </row>
        <row r="145">
          <cell r="P145">
            <v>42</v>
          </cell>
        </row>
        <row r="146">
          <cell r="P146">
            <v>32</v>
          </cell>
        </row>
        <row r="147">
          <cell r="P147">
            <v>33</v>
          </cell>
        </row>
        <row r="148">
          <cell r="P148">
            <v>48</v>
          </cell>
        </row>
        <row r="149">
          <cell r="P149">
            <v>43</v>
          </cell>
        </row>
        <row r="150">
          <cell r="P150">
            <v>38</v>
          </cell>
        </row>
        <row r="151">
          <cell r="P151">
            <v>27</v>
          </cell>
        </row>
        <row r="152">
          <cell r="P152">
            <v>43</v>
          </cell>
        </row>
        <row r="153">
          <cell r="P153">
            <v>43</v>
          </cell>
        </row>
        <row r="154">
          <cell r="P154">
            <v>44</v>
          </cell>
        </row>
        <row r="155">
          <cell r="P155">
            <v>48</v>
          </cell>
        </row>
        <row r="156">
          <cell r="P156">
            <v>48</v>
          </cell>
        </row>
        <row r="157">
          <cell r="P157">
            <v>48</v>
          </cell>
        </row>
        <row r="158">
          <cell r="P158">
            <v>45</v>
          </cell>
        </row>
        <row r="159">
          <cell r="P159">
            <v>48</v>
          </cell>
        </row>
        <row r="160">
          <cell r="P160">
            <v>36</v>
          </cell>
        </row>
        <row r="161">
          <cell r="P161">
            <v>43</v>
          </cell>
        </row>
        <row r="162">
          <cell r="P162">
            <v>38</v>
          </cell>
        </row>
        <row r="163">
          <cell r="P163">
            <v>48</v>
          </cell>
        </row>
        <row r="164">
          <cell r="P164">
            <v>45</v>
          </cell>
        </row>
        <row r="165">
          <cell r="P165">
            <v>39</v>
          </cell>
        </row>
        <row r="166">
          <cell r="P166">
            <v>45</v>
          </cell>
        </row>
        <row r="167">
          <cell r="P167">
            <v>40</v>
          </cell>
        </row>
        <row r="168">
          <cell r="P168">
            <v>30</v>
          </cell>
        </row>
        <row r="169">
          <cell r="P169">
            <v>48</v>
          </cell>
        </row>
        <row r="170">
          <cell r="P170">
            <v>48</v>
          </cell>
        </row>
        <row r="171">
          <cell r="P171">
            <v>30</v>
          </cell>
        </row>
        <row r="172">
          <cell r="P172">
            <v>48</v>
          </cell>
        </row>
        <row r="173">
          <cell r="P173">
            <v>39</v>
          </cell>
        </row>
        <row r="174">
          <cell r="P174">
            <v>37</v>
          </cell>
        </row>
        <row r="175">
          <cell r="P175">
            <v>45</v>
          </cell>
        </row>
        <row r="176">
          <cell r="P176">
            <v>48</v>
          </cell>
        </row>
        <row r="177">
          <cell r="P177">
            <v>41</v>
          </cell>
        </row>
        <row r="178">
          <cell r="P178">
            <v>31</v>
          </cell>
        </row>
        <row r="179">
          <cell r="P179">
            <v>47</v>
          </cell>
        </row>
        <row r="180">
          <cell r="P180">
            <v>47</v>
          </cell>
        </row>
        <row r="181">
          <cell r="P181">
            <v>35</v>
          </cell>
        </row>
        <row r="182">
          <cell r="P182">
            <v>48</v>
          </cell>
        </row>
        <row r="183">
          <cell r="P183">
            <v>45</v>
          </cell>
        </row>
        <row r="184">
          <cell r="P184">
            <v>43</v>
          </cell>
        </row>
        <row r="185">
          <cell r="P185">
            <v>46</v>
          </cell>
        </row>
        <row r="186">
          <cell r="P186">
            <v>24</v>
          </cell>
        </row>
        <row r="187">
          <cell r="P187">
            <v>24</v>
          </cell>
        </row>
        <row r="188">
          <cell r="P188">
            <v>48</v>
          </cell>
        </row>
        <row r="189">
          <cell r="P189">
            <v>48</v>
          </cell>
        </row>
        <row r="190">
          <cell r="P190">
            <v>40</v>
          </cell>
        </row>
        <row r="191">
          <cell r="P191">
            <v>48</v>
          </cell>
        </row>
        <row r="192">
          <cell r="P192">
            <v>48</v>
          </cell>
        </row>
        <row r="193">
          <cell r="P193">
            <v>29</v>
          </cell>
        </row>
        <row r="194">
          <cell r="P194">
            <v>23</v>
          </cell>
        </row>
        <row r="195">
          <cell r="P195">
            <v>39</v>
          </cell>
        </row>
        <row r="196">
          <cell r="P196">
            <v>46</v>
          </cell>
        </row>
        <row r="197">
          <cell r="P197">
            <v>21</v>
          </cell>
        </row>
        <row r="198">
          <cell r="P198">
            <v>48</v>
          </cell>
        </row>
        <row r="199">
          <cell r="P199">
            <v>46</v>
          </cell>
        </row>
        <row r="200">
          <cell r="P200">
            <v>40</v>
          </cell>
        </row>
        <row r="201">
          <cell r="P201">
            <v>48</v>
          </cell>
        </row>
        <row r="202">
          <cell r="P202">
            <v>39</v>
          </cell>
        </row>
        <row r="203">
          <cell r="P203">
            <v>47</v>
          </cell>
        </row>
        <row r="204">
          <cell r="P204">
            <v>47</v>
          </cell>
        </row>
        <row r="205">
          <cell r="P205">
            <v>35</v>
          </cell>
        </row>
        <row r="206">
          <cell r="P206">
            <v>43</v>
          </cell>
        </row>
        <row r="207">
          <cell r="P207">
            <v>43</v>
          </cell>
        </row>
        <row r="208">
          <cell r="P208">
            <v>48</v>
          </cell>
        </row>
        <row r="209">
          <cell r="P209">
            <v>46</v>
          </cell>
        </row>
        <row r="210">
          <cell r="P210">
            <v>43</v>
          </cell>
        </row>
        <row r="211">
          <cell r="P211">
            <v>42</v>
          </cell>
        </row>
        <row r="212">
          <cell r="P212">
            <v>40</v>
          </cell>
        </row>
        <row r="213">
          <cell r="P213">
            <v>45</v>
          </cell>
        </row>
        <row r="214">
          <cell r="P214">
            <v>34</v>
          </cell>
        </row>
        <row r="215">
          <cell r="P215">
            <v>48</v>
          </cell>
        </row>
        <row r="216">
          <cell r="P216">
            <v>45</v>
          </cell>
        </row>
        <row r="217">
          <cell r="P217">
            <v>43</v>
          </cell>
        </row>
        <row r="218">
          <cell r="P218">
            <v>43</v>
          </cell>
        </row>
        <row r="219">
          <cell r="P219">
            <v>39</v>
          </cell>
        </row>
        <row r="220">
          <cell r="P220">
            <v>48</v>
          </cell>
        </row>
        <row r="221">
          <cell r="P221">
            <v>46</v>
          </cell>
        </row>
        <row r="222">
          <cell r="P222">
            <v>38</v>
          </cell>
        </row>
        <row r="223">
          <cell r="P223">
            <v>33</v>
          </cell>
        </row>
        <row r="224">
          <cell r="P224">
            <v>40</v>
          </cell>
        </row>
        <row r="225">
          <cell r="P225">
            <v>48</v>
          </cell>
        </row>
        <row r="226">
          <cell r="P226">
            <v>28</v>
          </cell>
        </row>
        <row r="227">
          <cell r="P227">
            <v>26</v>
          </cell>
        </row>
        <row r="228">
          <cell r="P228">
            <v>32</v>
          </cell>
        </row>
        <row r="229">
          <cell r="P229">
            <v>36</v>
          </cell>
        </row>
        <row r="230">
          <cell r="P230">
            <v>43</v>
          </cell>
        </row>
        <row r="231">
          <cell r="P231">
            <v>40</v>
          </cell>
        </row>
        <row r="232">
          <cell r="P232">
            <v>48</v>
          </cell>
        </row>
        <row r="233">
          <cell r="P233">
            <v>42</v>
          </cell>
        </row>
        <row r="234">
          <cell r="P234">
            <v>31</v>
          </cell>
        </row>
        <row r="235">
          <cell r="P235">
            <v>48</v>
          </cell>
        </row>
        <row r="236">
          <cell r="P236">
            <v>41</v>
          </cell>
        </row>
        <row r="237">
          <cell r="P237">
            <v>37</v>
          </cell>
        </row>
        <row r="238">
          <cell r="P238">
            <v>46</v>
          </cell>
        </row>
        <row r="239">
          <cell r="P239">
            <v>48</v>
          </cell>
        </row>
        <row r="240">
          <cell r="P240">
            <v>48</v>
          </cell>
        </row>
        <row r="241">
          <cell r="P241">
            <v>30</v>
          </cell>
        </row>
        <row r="242">
          <cell r="P242">
            <v>46</v>
          </cell>
        </row>
        <row r="243">
          <cell r="P243">
            <v>36</v>
          </cell>
        </row>
        <row r="244">
          <cell r="P244">
            <v>44</v>
          </cell>
        </row>
        <row r="245">
          <cell r="P245">
            <v>35</v>
          </cell>
        </row>
        <row r="246">
          <cell r="P246">
            <v>47</v>
          </cell>
        </row>
        <row r="247">
          <cell r="P247">
            <v>38</v>
          </cell>
        </row>
        <row r="248">
          <cell r="P248">
            <v>44</v>
          </cell>
        </row>
        <row r="249">
          <cell r="P249">
            <v>30</v>
          </cell>
        </row>
        <row r="250">
          <cell r="P250">
            <v>43</v>
          </cell>
        </row>
        <row r="251">
          <cell r="P251">
            <v>48</v>
          </cell>
        </row>
        <row r="252">
          <cell r="P252">
            <v>42</v>
          </cell>
        </row>
        <row r="253">
          <cell r="P253">
            <v>38</v>
          </cell>
        </row>
        <row r="254">
          <cell r="P254">
            <v>48</v>
          </cell>
        </row>
        <row r="255">
          <cell r="P255">
            <v>45</v>
          </cell>
        </row>
        <row r="256">
          <cell r="P256">
            <v>47</v>
          </cell>
        </row>
        <row r="257">
          <cell r="P257">
            <v>48</v>
          </cell>
        </row>
        <row r="258">
          <cell r="P258">
            <v>35</v>
          </cell>
        </row>
        <row r="259">
          <cell r="P259">
            <v>44</v>
          </cell>
        </row>
        <row r="260">
          <cell r="P260">
            <v>40</v>
          </cell>
        </row>
        <row r="261">
          <cell r="P261">
            <v>39</v>
          </cell>
        </row>
        <row r="262">
          <cell r="P262">
            <v>20</v>
          </cell>
        </row>
        <row r="263">
          <cell r="P263">
            <v>45</v>
          </cell>
        </row>
        <row r="264">
          <cell r="P264">
            <v>48</v>
          </cell>
        </row>
        <row r="265">
          <cell r="P265">
            <v>44</v>
          </cell>
        </row>
        <row r="266">
          <cell r="P266">
            <v>46</v>
          </cell>
        </row>
        <row r="267">
          <cell r="P267">
            <v>45</v>
          </cell>
        </row>
        <row r="268">
          <cell r="P268">
            <v>43</v>
          </cell>
        </row>
        <row r="269">
          <cell r="P269">
            <v>43</v>
          </cell>
        </row>
        <row r="270">
          <cell r="P270">
            <v>45</v>
          </cell>
        </row>
        <row r="271">
          <cell r="P271">
            <v>41</v>
          </cell>
        </row>
        <row r="272">
          <cell r="P272">
            <v>48</v>
          </cell>
        </row>
        <row r="273">
          <cell r="P273">
            <v>38</v>
          </cell>
        </row>
        <row r="274">
          <cell r="P274">
            <v>48</v>
          </cell>
        </row>
        <row r="275">
          <cell r="P275">
            <v>45</v>
          </cell>
        </row>
        <row r="276">
          <cell r="P276">
            <v>38</v>
          </cell>
        </row>
        <row r="277">
          <cell r="P277">
            <v>48</v>
          </cell>
        </row>
        <row r="278">
          <cell r="P278">
            <v>44</v>
          </cell>
        </row>
        <row r="279">
          <cell r="P279">
            <v>42</v>
          </cell>
        </row>
        <row r="280">
          <cell r="P280">
            <v>41</v>
          </cell>
        </row>
        <row r="281">
          <cell r="P281">
            <v>48</v>
          </cell>
        </row>
        <row r="282">
          <cell r="P282">
            <v>47</v>
          </cell>
        </row>
        <row r="283">
          <cell r="P283">
            <v>37</v>
          </cell>
        </row>
        <row r="284">
          <cell r="P284">
            <v>46</v>
          </cell>
        </row>
        <row r="285">
          <cell r="P285">
            <v>38</v>
          </cell>
        </row>
        <row r="286">
          <cell r="P286">
            <v>31</v>
          </cell>
        </row>
        <row r="287">
          <cell r="P287">
            <v>45</v>
          </cell>
        </row>
        <row r="288">
          <cell r="P288">
            <v>32</v>
          </cell>
        </row>
        <row r="289">
          <cell r="P289">
            <v>33</v>
          </cell>
        </row>
        <row r="290">
          <cell r="P290">
            <v>43</v>
          </cell>
        </row>
        <row r="291">
          <cell r="P291">
            <v>15</v>
          </cell>
        </row>
        <row r="292">
          <cell r="P292">
            <v>35</v>
          </cell>
        </row>
        <row r="293">
          <cell r="P293">
            <v>47</v>
          </cell>
        </row>
        <row r="294">
          <cell r="P294">
            <v>45</v>
          </cell>
        </row>
        <row r="295">
          <cell r="P295">
            <v>48</v>
          </cell>
        </row>
        <row r="296">
          <cell r="P296">
            <v>47</v>
          </cell>
        </row>
        <row r="297">
          <cell r="P297">
            <v>48</v>
          </cell>
        </row>
        <row r="298">
          <cell r="P298">
            <v>38</v>
          </cell>
        </row>
        <row r="299">
          <cell r="P299">
            <v>44</v>
          </cell>
        </row>
        <row r="300">
          <cell r="P300">
            <v>28</v>
          </cell>
        </row>
        <row r="301">
          <cell r="P301">
            <v>40</v>
          </cell>
        </row>
        <row r="302">
          <cell r="P302">
            <v>30</v>
          </cell>
        </row>
        <row r="303">
          <cell r="P303">
            <v>28</v>
          </cell>
        </row>
        <row r="304">
          <cell r="P304">
            <v>38</v>
          </cell>
        </row>
        <row r="305">
          <cell r="P305">
            <v>47</v>
          </cell>
        </row>
        <row r="306">
          <cell r="P306">
            <v>43</v>
          </cell>
        </row>
        <row r="307">
          <cell r="P307">
            <v>31</v>
          </cell>
        </row>
        <row r="308">
          <cell r="P308">
            <v>34</v>
          </cell>
        </row>
        <row r="309">
          <cell r="P309">
            <v>37</v>
          </cell>
        </row>
        <row r="310">
          <cell r="P310">
            <v>42</v>
          </cell>
        </row>
        <row r="311">
          <cell r="P311">
            <v>32</v>
          </cell>
        </row>
        <row r="312">
          <cell r="P312">
            <v>45</v>
          </cell>
        </row>
        <row r="313">
          <cell r="P313">
            <v>48</v>
          </cell>
        </row>
        <row r="314">
          <cell r="P314">
            <v>36</v>
          </cell>
        </row>
        <row r="315">
          <cell r="P315">
            <v>41</v>
          </cell>
        </row>
        <row r="316">
          <cell r="P316">
            <v>39</v>
          </cell>
        </row>
        <row r="317">
          <cell r="P317">
            <v>47</v>
          </cell>
        </row>
        <row r="318">
          <cell r="P318">
            <v>34</v>
          </cell>
        </row>
        <row r="319">
          <cell r="P319">
            <v>40</v>
          </cell>
        </row>
        <row r="320">
          <cell r="P320">
            <v>41</v>
          </cell>
        </row>
        <row r="321">
          <cell r="P321">
            <v>47</v>
          </cell>
        </row>
        <row r="322">
          <cell r="P322">
            <v>45</v>
          </cell>
        </row>
        <row r="323">
          <cell r="P323">
            <v>48</v>
          </cell>
        </row>
        <row r="324">
          <cell r="P324">
            <v>47</v>
          </cell>
        </row>
        <row r="325">
          <cell r="P325">
            <v>45</v>
          </cell>
        </row>
        <row r="326">
          <cell r="P326">
            <v>48</v>
          </cell>
        </row>
        <row r="327">
          <cell r="P327">
            <v>39</v>
          </cell>
        </row>
        <row r="328">
          <cell r="P328">
            <v>42</v>
          </cell>
        </row>
        <row r="329">
          <cell r="P329">
            <v>48</v>
          </cell>
        </row>
        <row r="330">
          <cell r="P330">
            <v>42</v>
          </cell>
        </row>
        <row r="331">
          <cell r="P331">
            <v>27</v>
          </cell>
        </row>
        <row r="332">
          <cell r="P332">
            <v>44</v>
          </cell>
        </row>
        <row r="333">
          <cell r="P333">
            <v>38</v>
          </cell>
        </row>
        <row r="334">
          <cell r="P334">
            <v>23</v>
          </cell>
        </row>
        <row r="335">
          <cell r="P335">
            <v>41</v>
          </cell>
        </row>
        <row r="336">
          <cell r="P336">
            <v>36</v>
          </cell>
        </row>
        <row r="337">
          <cell r="P337">
            <v>42</v>
          </cell>
        </row>
        <row r="338">
          <cell r="P338">
            <v>48</v>
          </cell>
        </row>
        <row r="339">
          <cell r="P339">
            <v>41</v>
          </cell>
        </row>
        <row r="340">
          <cell r="P340">
            <v>28</v>
          </cell>
        </row>
        <row r="341">
          <cell r="P341">
            <v>48</v>
          </cell>
        </row>
        <row r="342">
          <cell r="P342">
            <v>48</v>
          </cell>
        </row>
        <row r="343">
          <cell r="P343">
            <v>43</v>
          </cell>
        </row>
        <row r="344">
          <cell r="P344">
            <v>16</v>
          </cell>
        </row>
        <row r="345">
          <cell r="P345">
            <v>38</v>
          </cell>
        </row>
        <row r="346">
          <cell r="P346">
            <v>44</v>
          </cell>
        </row>
        <row r="347">
          <cell r="P347">
            <v>39</v>
          </cell>
        </row>
        <row r="348">
          <cell r="P348">
            <v>41</v>
          </cell>
        </row>
        <row r="349">
          <cell r="P349">
            <v>44</v>
          </cell>
        </row>
        <row r="350">
          <cell r="P350">
            <v>37</v>
          </cell>
        </row>
        <row r="351">
          <cell r="P351">
            <v>48</v>
          </cell>
        </row>
        <row r="352">
          <cell r="P352">
            <v>48</v>
          </cell>
        </row>
        <row r="353">
          <cell r="P353">
            <v>43</v>
          </cell>
        </row>
        <row r="354">
          <cell r="P354">
            <v>34</v>
          </cell>
        </row>
        <row r="355">
          <cell r="P355">
            <v>43</v>
          </cell>
        </row>
        <row r="356">
          <cell r="P356">
            <v>42</v>
          </cell>
        </row>
        <row r="357">
          <cell r="P357">
            <v>45</v>
          </cell>
        </row>
        <row r="358">
          <cell r="P358">
            <v>42</v>
          </cell>
        </row>
        <row r="359">
          <cell r="P359">
            <v>37</v>
          </cell>
        </row>
        <row r="360">
          <cell r="P360">
            <v>48</v>
          </cell>
        </row>
        <row r="361">
          <cell r="P361">
            <v>48</v>
          </cell>
        </row>
        <row r="362">
          <cell r="P362">
            <v>48</v>
          </cell>
        </row>
        <row r="363">
          <cell r="P363">
            <v>41</v>
          </cell>
        </row>
        <row r="364">
          <cell r="P364">
            <v>48</v>
          </cell>
        </row>
        <row r="365">
          <cell r="P365">
            <v>37</v>
          </cell>
        </row>
        <row r="366">
          <cell r="P366">
            <v>48</v>
          </cell>
        </row>
        <row r="367">
          <cell r="P367">
            <v>39</v>
          </cell>
        </row>
      </sheetData>
      <sheetData sheetId="6">
        <row r="2">
          <cell r="M2">
            <v>5</v>
          </cell>
        </row>
        <row r="3">
          <cell r="M3">
            <v>6</v>
          </cell>
        </row>
        <row r="4">
          <cell r="M4">
            <v>1</v>
          </cell>
        </row>
        <row r="5">
          <cell r="M5">
            <v>0</v>
          </cell>
        </row>
        <row r="6">
          <cell r="M6">
            <v>0</v>
          </cell>
        </row>
        <row r="7">
          <cell r="M7">
            <v>1</v>
          </cell>
        </row>
        <row r="8">
          <cell r="M8">
            <v>5</v>
          </cell>
        </row>
        <row r="9">
          <cell r="M9">
            <v>2</v>
          </cell>
        </row>
        <row r="10">
          <cell r="M10">
            <v>6</v>
          </cell>
        </row>
        <row r="11">
          <cell r="M11">
            <v>8</v>
          </cell>
        </row>
        <row r="12">
          <cell r="M12">
            <v>6</v>
          </cell>
        </row>
        <row r="13">
          <cell r="M13">
            <v>10</v>
          </cell>
        </row>
        <row r="14">
          <cell r="M14">
            <v>6</v>
          </cell>
        </row>
        <row r="15">
          <cell r="M15">
            <v>0</v>
          </cell>
        </row>
        <row r="16">
          <cell r="M16">
            <v>6</v>
          </cell>
        </row>
        <row r="17">
          <cell r="M17">
            <v>3</v>
          </cell>
        </row>
        <row r="18">
          <cell r="M18">
            <v>0</v>
          </cell>
        </row>
        <row r="19">
          <cell r="M19">
            <v>0</v>
          </cell>
        </row>
        <row r="20">
          <cell r="M20">
            <v>0</v>
          </cell>
        </row>
        <row r="21">
          <cell r="M21">
            <v>2</v>
          </cell>
        </row>
        <row r="22">
          <cell r="M22">
            <v>8</v>
          </cell>
        </row>
        <row r="23">
          <cell r="M23">
            <v>0</v>
          </cell>
        </row>
        <row r="24">
          <cell r="M24">
            <v>0</v>
          </cell>
        </row>
        <row r="25">
          <cell r="M25">
            <v>2</v>
          </cell>
        </row>
        <row r="26">
          <cell r="M26">
            <v>7</v>
          </cell>
        </row>
        <row r="27">
          <cell r="M27">
            <v>7</v>
          </cell>
        </row>
        <row r="28">
          <cell r="M28">
            <v>0</v>
          </cell>
        </row>
        <row r="29">
          <cell r="M29">
            <v>11</v>
          </cell>
        </row>
        <row r="30">
          <cell r="M30">
            <v>0</v>
          </cell>
        </row>
        <row r="31">
          <cell r="M31">
            <v>0</v>
          </cell>
        </row>
        <row r="32">
          <cell r="M32">
            <v>1</v>
          </cell>
        </row>
        <row r="33">
          <cell r="M33">
            <v>7</v>
          </cell>
        </row>
        <row r="34">
          <cell r="M34">
            <v>0</v>
          </cell>
        </row>
        <row r="35">
          <cell r="M35">
            <v>11</v>
          </cell>
        </row>
        <row r="36">
          <cell r="M36">
            <v>12</v>
          </cell>
        </row>
        <row r="37">
          <cell r="M37">
            <v>3</v>
          </cell>
        </row>
        <row r="38">
          <cell r="M38">
            <v>6</v>
          </cell>
        </row>
        <row r="39">
          <cell r="M39">
            <v>0</v>
          </cell>
        </row>
        <row r="40">
          <cell r="M40">
            <v>1</v>
          </cell>
        </row>
        <row r="41">
          <cell r="M41">
            <v>1</v>
          </cell>
        </row>
        <row r="42">
          <cell r="M42">
            <v>1</v>
          </cell>
        </row>
        <row r="43">
          <cell r="M43">
            <v>0</v>
          </cell>
        </row>
        <row r="44">
          <cell r="M44">
            <v>12</v>
          </cell>
        </row>
        <row r="45">
          <cell r="M45">
            <v>0</v>
          </cell>
        </row>
        <row r="46">
          <cell r="M46">
            <v>9</v>
          </cell>
        </row>
        <row r="47">
          <cell r="M47">
            <v>12</v>
          </cell>
        </row>
        <row r="48">
          <cell r="M48">
            <v>4</v>
          </cell>
        </row>
        <row r="49">
          <cell r="M49">
            <v>5</v>
          </cell>
        </row>
        <row r="50">
          <cell r="M50">
            <v>0</v>
          </cell>
        </row>
        <row r="51">
          <cell r="M51">
            <v>3</v>
          </cell>
        </row>
        <row r="52">
          <cell r="M52">
            <v>0</v>
          </cell>
        </row>
        <row r="53">
          <cell r="M53">
            <v>6</v>
          </cell>
        </row>
        <row r="54">
          <cell r="M54">
            <v>6</v>
          </cell>
        </row>
        <row r="55">
          <cell r="M55">
            <v>7</v>
          </cell>
        </row>
        <row r="56">
          <cell r="M56">
            <v>0</v>
          </cell>
        </row>
        <row r="57">
          <cell r="M57">
            <v>0</v>
          </cell>
        </row>
        <row r="58">
          <cell r="M58">
            <v>5</v>
          </cell>
        </row>
        <row r="59">
          <cell r="M59">
            <v>0</v>
          </cell>
        </row>
        <row r="60">
          <cell r="M60">
            <v>2</v>
          </cell>
        </row>
        <row r="61">
          <cell r="M61">
            <v>1</v>
          </cell>
        </row>
        <row r="62">
          <cell r="M62">
            <v>2</v>
          </cell>
        </row>
        <row r="63">
          <cell r="M63">
            <v>1</v>
          </cell>
        </row>
        <row r="64">
          <cell r="M64">
            <v>10</v>
          </cell>
        </row>
        <row r="65">
          <cell r="M65">
            <v>6</v>
          </cell>
        </row>
        <row r="66">
          <cell r="M66">
            <v>6</v>
          </cell>
        </row>
        <row r="67">
          <cell r="M67">
            <v>6</v>
          </cell>
        </row>
        <row r="68">
          <cell r="M68">
            <v>0</v>
          </cell>
        </row>
        <row r="69">
          <cell r="M69">
            <v>1</v>
          </cell>
        </row>
        <row r="70">
          <cell r="M70">
            <v>1</v>
          </cell>
        </row>
        <row r="71">
          <cell r="M71">
            <v>0</v>
          </cell>
        </row>
        <row r="72">
          <cell r="M72">
            <v>0</v>
          </cell>
        </row>
        <row r="73">
          <cell r="M73">
            <v>6</v>
          </cell>
        </row>
        <row r="74">
          <cell r="M74">
            <v>0</v>
          </cell>
        </row>
        <row r="75">
          <cell r="M75">
            <v>0</v>
          </cell>
        </row>
        <row r="76">
          <cell r="M76">
            <v>0</v>
          </cell>
        </row>
        <row r="77">
          <cell r="M77">
            <v>0</v>
          </cell>
        </row>
        <row r="78">
          <cell r="M78">
            <v>0</v>
          </cell>
        </row>
        <row r="79">
          <cell r="M79">
            <v>6</v>
          </cell>
        </row>
        <row r="80">
          <cell r="M80">
            <v>0</v>
          </cell>
        </row>
        <row r="81">
          <cell r="M81">
            <v>3</v>
          </cell>
        </row>
        <row r="82">
          <cell r="M82">
            <v>1</v>
          </cell>
        </row>
        <row r="83">
          <cell r="M83">
            <v>0</v>
          </cell>
        </row>
        <row r="84">
          <cell r="M84">
            <v>0</v>
          </cell>
        </row>
        <row r="85">
          <cell r="M85">
            <v>0</v>
          </cell>
        </row>
        <row r="86">
          <cell r="M86">
            <v>6</v>
          </cell>
        </row>
        <row r="87">
          <cell r="M87">
            <v>0</v>
          </cell>
        </row>
        <row r="88">
          <cell r="M88">
            <v>0</v>
          </cell>
        </row>
        <row r="89">
          <cell r="M89">
            <v>6</v>
          </cell>
        </row>
        <row r="90">
          <cell r="M90">
            <v>11</v>
          </cell>
        </row>
        <row r="91">
          <cell r="M91">
            <v>0</v>
          </cell>
        </row>
        <row r="92">
          <cell r="M92">
            <v>0</v>
          </cell>
        </row>
        <row r="93">
          <cell r="M93">
            <v>0</v>
          </cell>
        </row>
        <row r="94">
          <cell r="M94">
            <v>6</v>
          </cell>
        </row>
        <row r="95">
          <cell r="M95">
            <v>0</v>
          </cell>
        </row>
        <row r="96">
          <cell r="M96">
            <v>1</v>
          </cell>
        </row>
        <row r="97">
          <cell r="M97">
            <v>0</v>
          </cell>
        </row>
        <row r="98">
          <cell r="M98">
            <v>9</v>
          </cell>
        </row>
        <row r="99">
          <cell r="M99">
            <v>0</v>
          </cell>
        </row>
        <row r="100">
          <cell r="M100">
            <v>1</v>
          </cell>
        </row>
        <row r="101">
          <cell r="M101">
            <v>0</v>
          </cell>
        </row>
        <row r="102">
          <cell r="M102">
            <v>0</v>
          </cell>
        </row>
        <row r="103">
          <cell r="M103">
            <v>3</v>
          </cell>
        </row>
        <row r="104">
          <cell r="M104">
            <v>0</v>
          </cell>
        </row>
        <row r="105">
          <cell r="M105">
            <v>7</v>
          </cell>
        </row>
        <row r="106">
          <cell r="M106">
            <v>6</v>
          </cell>
        </row>
        <row r="107">
          <cell r="M107">
            <v>1</v>
          </cell>
        </row>
        <row r="108">
          <cell r="M108">
            <v>6</v>
          </cell>
        </row>
        <row r="109">
          <cell r="M109">
            <v>0</v>
          </cell>
        </row>
        <row r="110">
          <cell r="M110">
            <v>0</v>
          </cell>
        </row>
        <row r="111">
          <cell r="M111">
            <v>0</v>
          </cell>
        </row>
        <row r="112">
          <cell r="M112">
            <v>6</v>
          </cell>
        </row>
        <row r="113">
          <cell r="M113">
            <v>6</v>
          </cell>
        </row>
        <row r="114">
          <cell r="M114">
            <v>6</v>
          </cell>
        </row>
        <row r="115">
          <cell r="M115">
            <v>6</v>
          </cell>
        </row>
        <row r="116">
          <cell r="M116">
            <v>0</v>
          </cell>
        </row>
        <row r="117">
          <cell r="M117">
            <v>0</v>
          </cell>
        </row>
        <row r="118">
          <cell r="M118">
            <v>0</v>
          </cell>
        </row>
        <row r="119">
          <cell r="M119">
            <v>0</v>
          </cell>
        </row>
        <row r="120">
          <cell r="M120">
            <v>0</v>
          </cell>
        </row>
        <row r="121">
          <cell r="M121">
            <v>4</v>
          </cell>
        </row>
        <row r="122">
          <cell r="M122">
            <v>0</v>
          </cell>
        </row>
        <row r="123">
          <cell r="M123">
            <v>0</v>
          </cell>
        </row>
        <row r="124">
          <cell r="M124">
            <v>3</v>
          </cell>
        </row>
        <row r="125">
          <cell r="M125">
            <v>0</v>
          </cell>
        </row>
        <row r="126">
          <cell r="M126">
            <v>1</v>
          </cell>
        </row>
        <row r="127">
          <cell r="M127">
            <v>0</v>
          </cell>
        </row>
        <row r="128">
          <cell r="M128">
            <v>5</v>
          </cell>
        </row>
        <row r="129">
          <cell r="M129">
            <v>0</v>
          </cell>
        </row>
        <row r="130">
          <cell r="M130">
            <v>0</v>
          </cell>
        </row>
        <row r="131">
          <cell r="M131">
            <v>6</v>
          </cell>
        </row>
        <row r="132">
          <cell r="M132">
            <v>6</v>
          </cell>
        </row>
        <row r="133">
          <cell r="M133">
            <v>0</v>
          </cell>
        </row>
        <row r="134">
          <cell r="M134">
            <v>6</v>
          </cell>
        </row>
        <row r="135">
          <cell r="M135">
            <v>7</v>
          </cell>
        </row>
        <row r="136">
          <cell r="M136">
            <v>5</v>
          </cell>
        </row>
        <row r="137">
          <cell r="M137">
            <v>0</v>
          </cell>
        </row>
        <row r="138">
          <cell r="M138">
            <v>11</v>
          </cell>
        </row>
        <row r="139">
          <cell r="M139">
            <v>1</v>
          </cell>
        </row>
        <row r="140">
          <cell r="M140">
            <v>0</v>
          </cell>
        </row>
        <row r="141">
          <cell r="M141">
            <v>6</v>
          </cell>
        </row>
        <row r="142">
          <cell r="M142">
            <v>1</v>
          </cell>
        </row>
        <row r="143">
          <cell r="M143">
            <v>0</v>
          </cell>
        </row>
        <row r="144">
          <cell r="M144">
            <v>0</v>
          </cell>
        </row>
        <row r="145">
          <cell r="M145">
            <v>5</v>
          </cell>
        </row>
        <row r="146">
          <cell r="M146">
            <v>1</v>
          </cell>
        </row>
        <row r="147">
          <cell r="M147">
            <v>4</v>
          </cell>
        </row>
        <row r="148">
          <cell r="M148">
            <v>0</v>
          </cell>
        </row>
        <row r="149">
          <cell r="M149">
            <v>10</v>
          </cell>
        </row>
        <row r="150">
          <cell r="M150">
            <v>5</v>
          </cell>
        </row>
        <row r="151">
          <cell r="M151">
            <v>3</v>
          </cell>
        </row>
        <row r="152">
          <cell r="M152">
            <v>1</v>
          </cell>
        </row>
        <row r="153">
          <cell r="M153">
            <v>0</v>
          </cell>
        </row>
        <row r="154">
          <cell r="M154">
            <v>0</v>
          </cell>
        </row>
        <row r="155">
          <cell r="M155">
            <v>6</v>
          </cell>
        </row>
        <row r="156">
          <cell r="M156">
            <v>0</v>
          </cell>
        </row>
        <row r="157">
          <cell r="M157">
            <v>0</v>
          </cell>
        </row>
        <row r="158">
          <cell r="M158">
            <v>0</v>
          </cell>
        </row>
        <row r="159">
          <cell r="M159">
            <v>0</v>
          </cell>
        </row>
        <row r="160">
          <cell r="M160">
            <v>1</v>
          </cell>
        </row>
        <row r="161">
          <cell r="M161">
            <v>0</v>
          </cell>
        </row>
        <row r="162">
          <cell r="M162">
            <v>0</v>
          </cell>
        </row>
        <row r="163">
          <cell r="M163">
            <v>0</v>
          </cell>
        </row>
        <row r="164">
          <cell r="M164">
            <v>6</v>
          </cell>
        </row>
        <row r="165">
          <cell r="M165">
            <v>7</v>
          </cell>
        </row>
        <row r="166">
          <cell r="M166">
            <v>0</v>
          </cell>
        </row>
        <row r="167">
          <cell r="M167">
            <v>2</v>
          </cell>
        </row>
        <row r="168">
          <cell r="M168">
            <v>7</v>
          </cell>
        </row>
        <row r="169">
          <cell r="M169">
            <v>0</v>
          </cell>
        </row>
        <row r="170">
          <cell r="M170">
            <v>8</v>
          </cell>
        </row>
        <row r="171">
          <cell r="M171">
            <v>7</v>
          </cell>
        </row>
        <row r="172">
          <cell r="M172">
            <v>0</v>
          </cell>
        </row>
        <row r="173">
          <cell r="M173">
            <v>2</v>
          </cell>
        </row>
        <row r="174">
          <cell r="M174">
            <v>0</v>
          </cell>
        </row>
        <row r="175">
          <cell r="M175">
            <v>6</v>
          </cell>
        </row>
        <row r="176">
          <cell r="M176">
            <v>3</v>
          </cell>
        </row>
        <row r="177">
          <cell r="M177">
            <v>0</v>
          </cell>
        </row>
        <row r="178">
          <cell r="M178">
            <v>5</v>
          </cell>
        </row>
        <row r="179">
          <cell r="M179">
            <v>6</v>
          </cell>
        </row>
        <row r="180">
          <cell r="M180">
            <v>6</v>
          </cell>
        </row>
        <row r="181">
          <cell r="M181">
            <v>2</v>
          </cell>
        </row>
        <row r="182">
          <cell r="M182">
            <v>2</v>
          </cell>
        </row>
        <row r="183">
          <cell r="M183">
            <v>7</v>
          </cell>
        </row>
        <row r="184">
          <cell r="M184">
            <v>6</v>
          </cell>
        </row>
        <row r="185">
          <cell r="M185">
            <v>6</v>
          </cell>
        </row>
        <row r="186">
          <cell r="M186">
            <v>6</v>
          </cell>
        </row>
        <row r="187">
          <cell r="M187">
            <v>11</v>
          </cell>
        </row>
        <row r="188">
          <cell r="M188">
            <v>0</v>
          </cell>
        </row>
        <row r="189">
          <cell r="M189">
            <v>5</v>
          </cell>
        </row>
        <row r="190">
          <cell r="M190">
            <v>7</v>
          </cell>
        </row>
        <row r="191">
          <cell r="M191">
            <v>0</v>
          </cell>
        </row>
        <row r="192">
          <cell r="M192">
            <v>0</v>
          </cell>
        </row>
        <row r="193">
          <cell r="M193">
            <v>5</v>
          </cell>
        </row>
        <row r="194">
          <cell r="M194">
            <v>4</v>
          </cell>
        </row>
        <row r="195">
          <cell r="M195">
            <v>5</v>
          </cell>
        </row>
        <row r="196">
          <cell r="M196">
            <v>1</v>
          </cell>
        </row>
        <row r="197">
          <cell r="M197">
            <v>0</v>
          </cell>
        </row>
        <row r="198">
          <cell r="M198">
            <v>8</v>
          </cell>
        </row>
        <row r="199">
          <cell r="M199">
            <v>0</v>
          </cell>
        </row>
        <row r="200">
          <cell r="M200">
            <v>1</v>
          </cell>
        </row>
        <row r="201">
          <cell r="M201">
            <v>1</v>
          </cell>
        </row>
        <row r="202">
          <cell r="M202">
            <v>0</v>
          </cell>
        </row>
        <row r="203">
          <cell r="M203">
            <v>0</v>
          </cell>
        </row>
        <row r="204">
          <cell r="M204">
            <v>13</v>
          </cell>
        </row>
        <row r="205">
          <cell r="M205">
            <v>7</v>
          </cell>
        </row>
        <row r="206">
          <cell r="M206">
            <v>13</v>
          </cell>
        </row>
        <row r="207">
          <cell r="M207">
            <v>9</v>
          </cell>
        </row>
        <row r="208">
          <cell r="M208">
            <v>6</v>
          </cell>
        </row>
        <row r="209">
          <cell r="M209">
            <v>6</v>
          </cell>
        </row>
        <row r="210">
          <cell r="M210">
            <v>6</v>
          </cell>
        </row>
        <row r="211">
          <cell r="M211">
            <v>19</v>
          </cell>
        </row>
        <row r="212">
          <cell r="M212">
            <v>8</v>
          </cell>
        </row>
        <row r="213">
          <cell r="M213">
            <v>0</v>
          </cell>
        </row>
        <row r="214">
          <cell r="M214">
            <v>0</v>
          </cell>
        </row>
        <row r="215">
          <cell r="M215">
            <v>0</v>
          </cell>
        </row>
        <row r="216">
          <cell r="M216">
            <v>8</v>
          </cell>
        </row>
        <row r="217">
          <cell r="M217">
            <v>0</v>
          </cell>
        </row>
        <row r="218">
          <cell r="M218">
            <v>0</v>
          </cell>
        </row>
        <row r="219">
          <cell r="M219">
            <v>6</v>
          </cell>
        </row>
        <row r="220">
          <cell r="M220">
            <v>6</v>
          </cell>
        </row>
        <row r="221">
          <cell r="M221">
            <v>7</v>
          </cell>
        </row>
        <row r="222">
          <cell r="M222">
            <v>7</v>
          </cell>
        </row>
        <row r="223">
          <cell r="M223">
            <v>13</v>
          </cell>
        </row>
        <row r="224">
          <cell r="M224">
            <v>5</v>
          </cell>
        </row>
        <row r="225">
          <cell r="M225">
            <v>6</v>
          </cell>
        </row>
        <row r="226">
          <cell r="M226">
            <v>5</v>
          </cell>
        </row>
        <row r="227">
          <cell r="M227">
            <v>3</v>
          </cell>
        </row>
        <row r="228">
          <cell r="M228">
            <v>1</v>
          </cell>
        </row>
        <row r="229">
          <cell r="M229">
            <v>2</v>
          </cell>
        </row>
        <row r="230">
          <cell r="M230">
            <v>0</v>
          </cell>
        </row>
        <row r="231">
          <cell r="M231">
            <v>3</v>
          </cell>
        </row>
        <row r="232">
          <cell r="M232">
            <v>0</v>
          </cell>
        </row>
        <row r="233">
          <cell r="M233">
            <v>12</v>
          </cell>
        </row>
        <row r="234">
          <cell r="M234">
            <v>7</v>
          </cell>
        </row>
        <row r="235">
          <cell r="M235">
            <v>0</v>
          </cell>
        </row>
        <row r="236">
          <cell r="M236">
            <v>1</v>
          </cell>
        </row>
        <row r="237">
          <cell r="M237">
            <v>13</v>
          </cell>
        </row>
        <row r="238">
          <cell r="M238">
            <v>0</v>
          </cell>
        </row>
        <row r="239">
          <cell r="M239">
            <v>6</v>
          </cell>
        </row>
        <row r="240">
          <cell r="M240">
            <v>12</v>
          </cell>
        </row>
        <row r="241">
          <cell r="M241">
            <v>17</v>
          </cell>
        </row>
        <row r="242">
          <cell r="M242">
            <v>6</v>
          </cell>
        </row>
        <row r="243">
          <cell r="M243">
            <v>2</v>
          </cell>
        </row>
        <row r="244">
          <cell r="M244">
            <v>0</v>
          </cell>
        </row>
        <row r="245">
          <cell r="M245">
            <v>5</v>
          </cell>
        </row>
        <row r="246">
          <cell r="M246">
            <v>0</v>
          </cell>
        </row>
        <row r="247">
          <cell r="M247">
            <v>6</v>
          </cell>
        </row>
        <row r="248">
          <cell r="M248">
            <v>6</v>
          </cell>
        </row>
        <row r="249">
          <cell r="M249">
            <v>6</v>
          </cell>
        </row>
        <row r="250">
          <cell r="M250">
            <v>6</v>
          </cell>
        </row>
        <row r="251">
          <cell r="M251">
            <v>6</v>
          </cell>
        </row>
        <row r="252">
          <cell r="M252">
            <v>0</v>
          </cell>
        </row>
        <row r="253">
          <cell r="M253">
            <v>2</v>
          </cell>
        </row>
        <row r="254">
          <cell r="M254">
            <v>6</v>
          </cell>
        </row>
        <row r="255">
          <cell r="M255">
            <v>6</v>
          </cell>
        </row>
        <row r="256">
          <cell r="M256">
            <v>0</v>
          </cell>
        </row>
        <row r="257">
          <cell r="M257">
            <v>6</v>
          </cell>
        </row>
        <row r="258">
          <cell r="M258">
            <v>6</v>
          </cell>
        </row>
        <row r="259">
          <cell r="M259">
            <v>1</v>
          </cell>
        </row>
        <row r="260">
          <cell r="M260">
            <v>1</v>
          </cell>
        </row>
        <row r="261">
          <cell r="M261">
            <v>1</v>
          </cell>
        </row>
        <row r="262">
          <cell r="M262">
            <v>4</v>
          </cell>
        </row>
        <row r="263">
          <cell r="M263">
            <v>0</v>
          </cell>
        </row>
        <row r="264">
          <cell r="M264">
            <v>0</v>
          </cell>
        </row>
        <row r="265">
          <cell r="M265">
            <v>12</v>
          </cell>
        </row>
        <row r="266">
          <cell r="M266">
            <v>5</v>
          </cell>
        </row>
        <row r="267">
          <cell r="M267">
            <v>0</v>
          </cell>
        </row>
        <row r="268">
          <cell r="M268">
            <v>1</v>
          </cell>
        </row>
        <row r="269">
          <cell r="M269">
            <v>0</v>
          </cell>
        </row>
        <row r="270">
          <cell r="M270">
            <v>0</v>
          </cell>
        </row>
        <row r="271">
          <cell r="M271">
            <v>2</v>
          </cell>
        </row>
        <row r="272">
          <cell r="M272">
            <v>0</v>
          </cell>
        </row>
        <row r="273">
          <cell r="M273">
            <v>6</v>
          </cell>
        </row>
        <row r="274">
          <cell r="M274">
            <v>0</v>
          </cell>
        </row>
        <row r="275">
          <cell r="M275">
            <v>4</v>
          </cell>
        </row>
        <row r="276">
          <cell r="M276">
            <v>2</v>
          </cell>
        </row>
        <row r="277">
          <cell r="M277">
            <v>0</v>
          </cell>
        </row>
        <row r="278">
          <cell r="M278">
            <v>0</v>
          </cell>
        </row>
        <row r="279">
          <cell r="M279">
            <v>0</v>
          </cell>
        </row>
        <row r="280">
          <cell r="M280">
            <v>4</v>
          </cell>
        </row>
        <row r="281">
          <cell r="M281">
            <v>0</v>
          </cell>
        </row>
        <row r="282">
          <cell r="M282">
            <v>2</v>
          </cell>
        </row>
        <row r="283">
          <cell r="M283">
            <v>6</v>
          </cell>
        </row>
        <row r="284">
          <cell r="M284">
            <v>5</v>
          </cell>
        </row>
        <row r="285">
          <cell r="M285">
            <v>0</v>
          </cell>
        </row>
        <row r="286">
          <cell r="M286">
            <v>8</v>
          </cell>
        </row>
        <row r="287">
          <cell r="M287">
            <v>2</v>
          </cell>
        </row>
        <row r="288">
          <cell r="M288">
            <v>0</v>
          </cell>
        </row>
        <row r="289">
          <cell r="M289">
            <v>4</v>
          </cell>
        </row>
        <row r="290">
          <cell r="M290">
            <v>3</v>
          </cell>
        </row>
        <row r="291">
          <cell r="M291">
            <v>0</v>
          </cell>
        </row>
        <row r="292">
          <cell r="M292">
            <v>0</v>
          </cell>
        </row>
        <row r="293">
          <cell r="M293">
            <v>0</v>
          </cell>
        </row>
        <row r="294">
          <cell r="M294">
            <v>0</v>
          </cell>
        </row>
        <row r="295">
          <cell r="M295">
            <v>0</v>
          </cell>
        </row>
        <row r="296">
          <cell r="M296">
            <v>5</v>
          </cell>
        </row>
        <row r="297">
          <cell r="M297">
            <v>1</v>
          </cell>
        </row>
        <row r="298">
          <cell r="M298">
            <v>0</v>
          </cell>
        </row>
        <row r="299">
          <cell r="M299">
            <v>5</v>
          </cell>
        </row>
        <row r="300">
          <cell r="M300">
            <v>14</v>
          </cell>
        </row>
        <row r="301">
          <cell r="M301">
            <v>0</v>
          </cell>
        </row>
        <row r="302">
          <cell r="M302">
            <v>3</v>
          </cell>
        </row>
        <row r="303">
          <cell r="M303">
            <v>5</v>
          </cell>
        </row>
        <row r="304">
          <cell r="M304">
            <v>6</v>
          </cell>
        </row>
        <row r="305">
          <cell r="M305">
            <v>1</v>
          </cell>
        </row>
        <row r="306">
          <cell r="M306">
            <v>2</v>
          </cell>
        </row>
        <row r="307">
          <cell r="M307">
            <v>12</v>
          </cell>
        </row>
        <row r="308">
          <cell r="M308">
            <v>5</v>
          </cell>
        </row>
        <row r="309">
          <cell r="M309">
            <v>0</v>
          </cell>
        </row>
        <row r="310">
          <cell r="M310">
            <v>1</v>
          </cell>
        </row>
        <row r="311">
          <cell r="M311">
            <v>5</v>
          </cell>
        </row>
        <row r="312">
          <cell r="M312">
            <v>2</v>
          </cell>
        </row>
        <row r="313">
          <cell r="M313">
            <v>1</v>
          </cell>
        </row>
        <row r="314">
          <cell r="M314">
            <v>4</v>
          </cell>
        </row>
        <row r="315">
          <cell r="M315">
            <v>0</v>
          </cell>
        </row>
        <row r="316">
          <cell r="M316">
            <v>1</v>
          </cell>
        </row>
        <row r="317">
          <cell r="M317">
            <v>0</v>
          </cell>
        </row>
        <row r="318">
          <cell r="M318">
            <v>6</v>
          </cell>
        </row>
        <row r="319">
          <cell r="M319">
            <v>0</v>
          </cell>
        </row>
        <row r="320">
          <cell r="M320">
            <v>3</v>
          </cell>
        </row>
        <row r="321">
          <cell r="M321">
            <v>0</v>
          </cell>
        </row>
        <row r="322">
          <cell r="M322">
            <v>2</v>
          </cell>
        </row>
        <row r="323">
          <cell r="M323">
            <v>0</v>
          </cell>
        </row>
        <row r="324">
          <cell r="M324">
            <v>0</v>
          </cell>
        </row>
        <row r="325">
          <cell r="M325">
            <v>2</v>
          </cell>
        </row>
        <row r="326">
          <cell r="M326">
            <v>0</v>
          </cell>
        </row>
        <row r="327">
          <cell r="M327">
            <v>5</v>
          </cell>
        </row>
        <row r="328">
          <cell r="M328">
            <v>5</v>
          </cell>
        </row>
        <row r="329">
          <cell r="M329">
            <v>0</v>
          </cell>
        </row>
        <row r="330">
          <cell r="M330">
            <v>5</v>
          </cell>
        </row>
        <row r="331">
          <cell r="M331">
            <v>4</v>
          </cell>
        </row>
        <row r="332">
          <cell r="M332">
            <v>0</v>
          </cell>
        </row>
        <row r="333">
          <cell r="M333">
            <v>1</v>
          </cell>
        </row>
        <row r="334">
          <cell r="M334">
            <v>1</v>
          </cell>
        </row>
        <row r="335">
          <cell r="M335">
            <v>0</v>
          </cell>
        </row>
        <row r="336">
          <cell r="M336">
            <v>5</v>
          </cell>
        </row>
        <row r="337">
          <cell r="M337">
            <v>10</v>
          </cell>
        </row>
        <row r="338">
          <cell r="M338">
            <v>1</v>
          </cell>
        </row>
        <row r="339">
          <cell r="M339">
            <v>5</v>
          </cell>
        </row>
        <row r="340">
          <cell r="M340">
            <v>6</v>
          </cell>
        </row>
        <row r="341">
          <cell r="M341">
            <v>0</v>
          </cell>
        </row>
        <row r="342">
          <cell r="M342">
            <v>1</v>
          </cell>
        </row>
        <row r="343">
          <cell r="M343">
            <v>0</v>
          </cell>
        </row>
        <row r="344">
          <cell r="M344">
            <v>2</v>
          </cell>
        </row>
        <row r="345">
          <cell r="M345">
            <v>1</v>
          </cell>
        </row>
        <row r="346">
          <cell r="M346">
            <v>0</v>
          </cell>
        </row>
        <row r="347">
          <cell r="M347">
            <v>6</v>
          </cell>
        </row>
        <row r="348">
          <cell r="M348">
            <v>1</v>
          </cell>
        </row>
        <row r="349">
          <cell r="M349">
            <v>0</v>
          </cell>
        </row>
        <row r="350">
          <cell r="M350">
            <v>7</v>
          </cell>
        </row>
        <row r="351">
          <cell r="M351">
            <v>0</v>
          </cell>
        </row>
        <row r="352">
          <cell r="M352">
            <v>0</v>
          </cell>
        </row>
        <row r="353">
          <cell r="M353">
            <v>0</v>
          </cell>
        </row>
        <row r="354">
          <cell r="M354">
            <v>5</v>
          </cell>
        </row>
        <row r="355">
          <cell r="M355">
            <v>1</v>
          </cell>
        </row>
        <row r="356">
          <cell r="M356">
            <v>12</v>
          </cell>
        </row>
        <row r="357">
          <cell r="M357">
            <v>1</v>
          </cell>
        </row>
        <row r="358">
          <cell r="M358">
            <v>1</v>
          </cell>
        </row>
        <row r="359">
          <cell r="M359">
            <v>0</v>
          </cell>
        </row>
        <row r="360">
          <cell r="M360">
            <v>0</v>
          </cell>
        </row>
        <row r="361">
          <cell r="M361">
            <v>1</v>
          </cell>
        </row>
        <row r="362">
          <cell r="M362">
            <v>1</v>
          </cell>
        </row>
        <row r="363">
          <cell r="M363">
            <v>0</v>
          </cell>
        </row>
        <row r="364">
          <cell r="M364">
            <v>1</v>
          </cell>
        </row>
        <row r="365">
          <cell r="M365">
            <v>1</v>
          </cell>
        </row>
        <row r="366">
          <cell r="M366">
            <v>0</v>
          </cell>
        </row>
        <row r="367">
          <cell r="M367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B841AC-8474-4AC1-9C74-E3BA375E7F2C}">
  <dimension ref="A1:AO367"/>
  <sheetViews>
    <sheetView tabSelected="1" topLeftCell="AM1" workbookViewId="0">
      <selection activeCell="AP1" sqref="AP1:BD1048576"/>
    </sheetView>
  </sheetViews>
  <sheetFormatPr baseColWidth="10" defaultRowHeight="15" x14ac:dyDescent="0.25"/>
  <cols>
    <col min="1" max="1" width="19.28515625" style="16" customWidth="1"/>
    <col min="2" max="3" width="28" style="16" customWidth="1"/>
    <col min="4" max="4" width="13" style="16" customWidth="1"/>
    <col min="5" max="5" width="31.7109375" style="17" customWidth="1"/>
    <col min="6" max="27" width="28" style="16" customWidth="1"/>
    <col min="28" max="28" width="15.28515625" style="13" customWidth="1"/>
    <col min="29" max="31" width="7.5703125" style="13" customWidth="1"/>
    <col min="32" max="32" width="18.42578125" style="14" customWidth="1"/>
    <col min="33" max="35" width="7.5703125" style="14" customWidth="1"/>
    <col min="36" max="36" width="28" style="13" customWidth="1"/>
    <col min="37" max="38" width="7.5703125" style="13" customWidth="1"/>
    <col min="39" max="39" width="13.140625" style="13" customWidth="1"/>
    <col min="40" max="40" width="24.28515625" style="13" customWidth="1"/>
    <col min="41" max="41" width="21.5703125" style="15" customWidth="1"/>
  </cols>
  <sheetData>
    <row r="1" spans="1:41" ht="5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4" t="s">
        <v>9</v>
      </c>
      <c r="K1" s="2" t="s">
        <v>10</v>
      </c>
      <c r="L1" s="3" t="s">
        <v>11</v>
      </c>
      <c r="M1" s="2" t="s">
        <v>12</v>
      </c>
      <c r="N1" s="3" t="s">
        <v>13</v>
      </c>
      <c r="O1" s="4" t="s">
        <v>14</v>
      </c>
      <c r="P1" s="4" t="s">
        <v>15</v>
      </c>
      <c r="Q1" s="3" t="s">
        <v>16</v>
      </c>
      <c r="R1" s="2" t="s">
        <v>17</v>
      </c>
      <c r="S1" s="2" t="s">
        <v>18</v>
      </c>
      <c r="T1" s="4" t="s">
        <v>19</v>
      </c>
      <c r="U1" s="2" t="s">
        <v>20</v>
      </c>
      <c r="V1" s="3" t="s">
        <v>21</v>
      </c>
      <c r="W1" s="3" t="s">
        <v>22</v>
      </c>
      <c r="X1" s="3" t="s">
        <v>23</v>
      </c>
      <c r="Y1" s="2" t="s">
        <v>24</v>
      </c>
      <c r="Z1" s="3" t="s">
        <v>25</v>
      </c>
      <c r="AA1" s="4" t="s">
        <v>26</v>
      </c>
      <c r="AB1" s="5" t="s">
        <v>27</v>
      </c>
      <c r="AC1" s="18" t="s">
        <v>28</v>
      </c>
      <c r="AD1" s="19"/>
      <c r="AE1" s="20"/>
      <c r="AF1" s="6" t="s">
        <v>29</v>
      </c>
      <c r="AG1" s="21" t="s">
        <v>30</v>
      </c>
      <c r="AH1" s="22"/>
      <c r="AI1" s="23"/>
      <c r="AJ1" s="7" t="s">
        <v>31</v>
      </c>
      <c r="AK1" s="24" t="s">
        <v>32</v>
      </c>
      <c r="AL1" s="25"/>
      <c r="AM1" s="26"/>
      <c r="AN1" s="8" t="s">
        <v>33</v>
      </c>
      <c r="AO1" s="9" t="s">
        <v>34</v>
      </c>
    </row>
    <row r="2" spans="1:41" ht="26.25" x14ac:dyDescent="0.25">
      <c r="A2" s="10">
        <v>44014.602662974532</v>
      </c>
      <c r="B2" s="12" t="s">
        <v>38</v>
      </c>
      <c r="C2" s="12">
        <v>53</v>
      </c>
      <c r="D2" s="12" t="s">
        <v>39</v>
      </c>
      <c r="E2" s="11" t="s">
        <v>40</v>
      </c>
      <c r="F2" s="12" t="s">
        <v>41</v>
      </c>
      <c r="G2" s="12" t="s">
        <v>41</v>
      </c>
      <c r="H2" s="12" t="s">
        <v>41</v>
      </c>
      <c r="I2" s="12" t="s">
        <v>42</v>
      </c>
      <c r="J2" s="12" t="s">
        <v>42</v>
      </c>
      <c r="K2" s="12" t="s">
        <v>41</v>
      </c>
      <c r="L2" s="12" t="s">
        <v>41</v>
      </c>
      <c r="M2" s="12" t="s">
        <v>42</v>
      </c>
      <c r="N2" s="12" t="s">
        <v>41</v>
      </c>
      <c r="O2" s="12" t="s">
        <v>42</v>
      </c>
      <c r="P2" s="12" t="s">
        <v>42</v>
      </c>
      <c r="Q2" s="12" t="s">
        <v>41</v>
      </c>
      <c r="R2" s="12" t="s">
        <v>43</v>
      </c>
      <c r="S2" s="12" t="s">
        <v>44</v>
      </c>
      <c r="T2" s="12" t="s">
        <v>42</v>
      </c>
      <c r="U2" s="12" t="s">
        <v>41</v>
      </c>
      <c r="V2" s="12" t="s">
        <v>41</v>
      </c>
      <c r="W2" s="12" t="s">
        <v>41</v>
      </c>
      <c r="X2" s="12" t="s">
        <v>44</v>
      </c>
      <c r="Y2" s="12" t="s">
        <v>43</v>
      </c>
      <c r="Z2" s="12" t="s">
        <v>41</v>
      </c>
      <c r="AA2" s="12" t="s">
        <v>42</v>
      </c>
      <c r="AB2" s="13">
        <f>'[1]CANSANCIO EMOCIONAL'!Q2</f>
        <v>16</v>
      </c>
      <c r="AC2" s="13" t="str">
        <f>IF(AB2&lt;=18,"BAJO","?")</f>
        <v>BAJO</v>
      </c>
      <c r="AD2" s="13" t="str">
        <f>IF(AND(AB2&gt;=19,AB2&lt;=26),"MEDIO","?")</f>
        <v>?</v>
      </c>
      <c r="AE2" s="13" t="str">
        <f>IF(AB2&gt;=27,"ALTO","?")</f>
        <v>?</v>
      </c>
      <c r="AF2" s="14">
        <f>'[1]REALIZACIÓN PERSONAL'!P2</f>
        <v>25</v>
      </c>
      <c r="AG2" s="14" t="str">
        <f>IF(AF2&lt;=33,"BAJO","?")</f>
        <v>BAJO</v>
      </c>
      <c r="AH2" s="14" t="str">
        <f>IF(AND(AF2&gt;=34,AF2&lt;=39),"MEDIO","?")</f>
        <v>?</v>
      </c>
      <c r="AI2" s="14" t="str">
        <f>IF(AF2&gt;=40,"ALTO","?")</f>
        <v>?</v>
      </c>
      <c r="AJ2" s="14">
        <f>[1]DESPERSONALIZACIÓN!M2</f>
        <v>5</v>
      </c>
      <c r="AK2" s="14" t="str">
        <f>IF(AJ2&lt;=5,"BAJO","?")</f>
        <v>BAJO</v>
      </c>
      <c r="AL2" s="14" t="str">
        <f>IF(AND(AJ2&gt;=6,AJ2&lt;=9),"MEDIO","?")</f>
        <v>?</v>
      </c>
      <c r="AM2" s="14" t="str">
        <f>IF(AJ2&gt;=10,"ALTO","?")</f>
        <v>?</v>
      </c>
      <c r="AN2" s="14" t="s">
        <v>35</v>
      </c>
      <c r="AO2" s="15" t="str">
        <f t="shared" ref="AO2:AO65" si="0">IF(AND(AB2&gt;27,AJ2&gt;10,AF2&lt;=33),"SI","NO")</f>
        <v>NO</v>
      </c>
    </row>
    <row r="3" spans="1:41" ht="26.25" x14ac:dyDescent="0.25">
      <c r="A3" s="10">
        <v>44014.607627002319</v>
      </c>
      <c r="B3" s="12" t="s">
        <v>45</v>
      </c>
      <c r="C3" s="12" t="s">
        <v>46</v>
      </c>
      <c r="D3" s="12" t="s">
        <v>39</v>
      </c>
      <c r="E3" s="11" t="s">
        <v>40</v>
      </c>
      <c r="F3" s="12" t="s">
        <v>42</v>
      </c>
      <c r="G3" s="12" t="s">
        <v>41</v>
      </c>
      <c r="H3" s="12" t="s">
        <v>43</v>
      </c>
      <c r="I3" s="12" t="s">
        <v>44</v>
      </c>
      <c r="J3" s="12" t="s">
        <v>43</v>
      </c>
      <c r="K3" s="12" t="s">
        <v>42</v>
      </c>
      <c r="L3" s="12" t="s">
        <v>44</v>
      </c>
      <c r="M3" s="12" t="s">
        <v>43</v>
      </c>
      <c r="N3" s="12" t="s">
        <v>44</v>
      </c>
      <c r="O3" s="12" t="s">
        <v>43</v>
      </c>
      <c r="P3" s="12" t="s">
        <v>43</v>
      </c>
      <c r="Q3" s="12" t="s">
        <v>44</v>
      </c>
      <c r="R3" s="12" t="s">
        <v>43</v>
      </c>
      <c r="S3" s="12" t="s">
        <v>41</v>
      </c>
      <c r="T3" s="12" t="s">
        <v>44</v>
      </c>
      <c r="U3" s="12" t="s">
        <v>43</v>
      </c>
      <c r="V3" s="12" t="s">
        <v>44</v>
      </c>
      <c r="W3" s="12" t="s">
        <v>44</v>
      </c>
      <c r="X3" s="12" t="s">
        <v>44</v>
      </c>
      <c r="Y3" s="12" t="s">
        <v>43</v>
      </c>
      <c r="Z3" s="12" t="s">
        <v>44</v>
      </c>
      <c r="AA3" s="12" t="s">
        <v>43</v>
      </c>
      <c r="AB3" s="13">
        <f>'[1]CANSANCIO EMOCIONAL'!Q3</f>
        <v>8</v>
      </c>
      <c r="AC3" s="13" t="str">
        <f t="shared" ref="AC3:AC66" si="1">IF(AB3&lt;=18,"BAJO","?")</f>
        <v>BAJO</v>
      </c>
      <c r="AD3" s="13" t="str">
        <f t="shared" ref="AD3:AD66" si="2">IF(AND(AB3&gt;=19,AB3&lt;=26),"MEDIO","?")</f>
        <v>?</v>
      </c>
      <c r="AE3" s="13" t="str">
        <f t="shared" ref="AE3:AE66" si="3">IF(AB3&gt;=27,"ALTO","?")</f>
        <v>?</v>
      </c>
      <c r="AF3" s="14">
        <f>'[1]REALIZACIÓN PERSONAL'!P3</f>
        <v>48</v>
      </c>
      <c r="AG3" s="14" t="str">
        <f t="shared" ref="AG3:AG66" si="4">IF(AF3&lt;=33,"BAJO","?")</f>
        <v>?</v>
      </c>
      <c r="AH3" s="14" t="str">
        <f t="shared" ref="AH3:AH66" si="5">IF(AND(AF3&gt;=34,AF3&lt;=39),"MEDIO","?")</f>
        <v>?</v>
      </c>
      <c r="AI3" s="14" t="str">
        <f t="shared" ref="AI3:AI66" si="6">IF(AF3&gt;=40,"ALTO","?")</f>
        <v>ALTO</v>
      </c>
      <c r="AJ3" s="14">
        <f>[1]DESPERSONALIZACIÓN!M3</f>
        <v>6</v>
      </c>
      <c r="AK3" s="14" t="str">
        <f t="shared" ref="AK3:AK66" si="7">IF(AJ3&lt;=5,"BAJO","?")</f>
        <v>?</v>
      </c>
      <c r="AL3" s="14" t="str">
        <f t="shared" ref="AL3:AL66" si="8">IF(AND(AJ3&gt;=6,AJ3&lt;=9),"MEDIO","?")</f>
        <v>MEDIO</v>
      </c>
      <c r="AM3" s="14" t="str">
        <f t="shared" ref="AM3:AM66" si="9">IF(AJ3&gt;=10,"ALTO","?")</f>
        <v>?</v>
      </c>
      <c r="AN3" s="14" t="s">
        <v>47</v>
      </c>
      <c r="AO3" s="15" t="str">
        <f t="shared" si="0"/>
        <v>NO</v>
      </c>
    </row>
    <row r="4" spans="1:41" x14ac:dyDescent="0.25">
      <c r="A4" s="10">
        <v>44014.609241782411</v>
      </c>
      <c r="B4" s="12" t="s">
        <v>48</v>
      </c>
      <c r="C4" s="12">
        <v>30</v>
      </c>
      <c r="D4" s="12" t="s">
        <v>39</v>
      </c>
      <c r="E4" s="11" t="s">
        <v>49</v>
      </c>
      <c r="F4" s="12" t="s">
        <v>43</v>
      </c>
      <c r="G4" s="12" t="s">
        <v>42</v>
      </c>
      <c r="H4" s="12" t="s">
        <v>43</v>
      </c>
      <c r="I4" s="12" t="s">
        <v>50</v>
      </c>
      <c r="J4" s="12" t="s">
        <v>43</v>
      </c>
      <c r="K4" s="12" t="s">
        <v>42</v>
      </c>
      <c r="L4" s="12" t="s">
        <v>43</v>
      </c>
      <c r="M4" s="12" t="s">
        <v>43</v>
      </c>
      <c r="N4" s="12" t="s">
        <v>44</v>
      </c>
      <c r="O4" s="12" t="s">
        <v>43</v>
      </c>
      <c r="P4" s="12" t="s">
        <v>43</v>
      </c>
      <c r="Q4" s="12" t="s">
        <v>44</v>
      </c>
      <c r="R4" s="12" t="s">
        <v>43</v>
      </c>
      <c r="S4" s="12" t="s">
        <v>43</v>
      </c>
      <c r="T4" s="12" t="s">
        <v>42</v>
      </c>
      <c r="U4" s="12" t="s">
        <v>42</v>
      </c>
      <c r="V4" s="12" t="s">
        <v>44</v>
      </c>
      <c r="W4" s="12" t="s">
        <v>44</v>
      </c>
      <c r="X4" s="12" t="s">
        <v>44</v>
      </c>
      <c r="Y4" s="12" t="s">
        <v>43</v>
      </c>
      <c r="Z4" s="12" t="s">
        <v>44</v>
      </c>
      <c r="AA4" s="12" t="s">
        <v>43</v>
      </c>
      <c r="AB4" s="13">
        <f>'[1]CANSANCIO EMOCIONAL'!Q4</f>
        <v>3</v>
      </c>
      <c r="AC4" s="13" t="str">
        <f t="shared" si="1"/>
        <v>BAJO</v>
      </c>
      <c r="AD4" s="13" t="str">
        <f t="shared" si="2"/>
        <v>?</v>
      </c>
      <c r="AE4" s="13" t="str">
        <f t="shared" si="3"/>
        <v>?</v>
      </c>
      <c r="AF4" s="14">
        <f>'[1]REALIZACIÓN PERSONAL'!P4</f>
        <v>41</v>
      </c>
      <c r="AG4" s="14" t="str">
        <f t="shared" si="4"/>
        <v>?</v>
      </c>
      <c r="AH4" s="14" t="str">
        <f t="shared" si="5"/>
        <v>?</v>
      </c>
      <c r="AI4" s="14" t="str">
        <f t="shared" si="6"/>
        <v>ALTO</v>
      </c>
      <c r="AJ4" s="14">
        <f>[1]DESPERSONALIZACIÓN!M4</f>
        <v>1</v>
      </c>
      <c r="AK4" s="14" t="str">
        <f t="shared" si="7"/>
        <v>BAJO</v>
      </c>
      <c r="AL4" s="14" t="str">
        <f t="shared" si="8"/>
        <v>?</v>
      </c>
      <c r="AM4" s="14" t="str">
        <f t="shared" si="9"/>
        <v>?</v>
      </c>
      <c r="AN4" s="14" t="s">
        <v>35</v>
      </c>
      <c r="AO4" s="15" t="str">
        <f t="shared" si="0"/>
        <v>NO</v>
      </c>
    </row>
    <row r="5" spans="1:41" x14ac:dyDescent="0.25">
      <c r="A5" s="10">
        <v>44014.610801388888</v>
      </c>
      <c r="B5" s="12" t="s">
        <v>45</v>
      </c>
      <c r="C5" s="12" t="s">
        <v>51</v>
      </c>
      <c r="D5" s="12" t="s">
        <v>39</v>
      </c>
      <c r="E5" s="11" t="s">
        <v>49</v>
      </c>
      <c r="F5" s="12" t="s">
        <v>42</v>
      </c>
      <c r="G5" s="12" t="s">
        <v>42</v>
      </c>
      <c r="H5" s="12" t="s">
        <v>42</v>
      </c>
      <c r="I5" s="12" t="s">
        <v>44</v>
      </c>
      <c r="J5" s="12" t="s">
        <v>43</v>
      </c>
      <c r="K5" s="12" t="s">
        <v>43</v>
      </c>
      <c r="L5" s="12" t="s">
        <v>44</v>
      </c>
      <c r="M5" s="12" t="s">
        <v>43</v>
      </c>
      <c r="N5" s="12" t="s">
        <v>44</v>
      </c>
      <c r="O5" s="12" t="s">
        <v>43</v>
      </c>
      <c r="P5" s="12" t="s">
        <v>43</v>
      </c>
      <c r="Q5" s="12" t="s">
        <v>44</v>
      </c>
      <c r="R5" s="12" t="s">
        <v>43</v>
      </c>
      <c r="S5" s="12" t="s">
        <v>43</v>
      </c>
      <c r="T5" s="12" t="s">
        <v>43</v>
      </c>
      <c r="U5" s="12" t="s">
        <v>43</v>
      </c>
      <c r="V5" s="12" t="s">
        <v>44</v>
      </c>
      <c r="W5" s="12" t="s">
        <v>44</v>
      </c>
      <c r="X5" s="12" t="s">
        <v>44</v>
      </c>
      <c r="Y5" s="12" t="s">
        <v>43</v>
      </c>
      <c r="Z5" s="12" t="s">
        <v>44</v>
      </c>
      <c r="AA5" s="12" t="s">
        <v>43</v>
      </c>
      <c r="AB5" s="13">
        <f>'[1]CANSANCIO EMOCIONAL'!Q5</f>
        <v>3</v>
      </c>
      <c r="AC5" s="13" t="str">
        <f t="shared" si="1"/>
        <v>BAJO</v>
      </c>
      <c r="AD5" s="13" t="str">
        <f t="shared" si="2"/>
        <v>?</v>
      </c>
      <c r="AE5" s="13" t="str">
        <f t="shared" si="3"/>
        <v>?</v>
      </c>
      <c r="AF5" s="14">
        <f>'[1]REALIZACIÓN PERSONAL'!P5</f>
        <v>48</v>
      </c>
      <c r="AG5" s="14" t="str">
        <f t="shared" si="4"/>
        <v>?</v>
      </c>
      <c r="AH5" s="14" t="str">
        <f t="shared" si="5"/>
        <v>?</v>
      </c>
      <c r="AI5" s="14" t="str">
        <f t="shared" si="6"/>
        <v>ALTO</v>
      </c>
      <c r="AJ5" s="14">
        <f>[1]DESPERSONALIZACIÓN!M5</f>
        <v>0</v>
      </c>
      <c r="AK5" s="14" t="str">
        <f t="shared" si="7"/>
        <v>BAJO</v>
      </c>
      <c r="AL5" s="14" t="str">
        <f t="shared" si="8"/>
        <v>?</v>
      </c>
      <c r="AM5" s="14" t="str">
        <f t="shared" si="9"/>
        <v>?</v>
      </c>
      <c r="AN5" s="14" t="s">
        <v>35</v>
      </c>
      <c r="AO5" s="15" t="str">
        <f t="shared" si="0"/>
        <v>NO</v>
      </c>
    </row>
    <row r="6" spans="1:41" ht="26.25" x14ac:dyDescent="0.25">
      <c r="A6" s="10">
        <v>44014.626132696758</v>
      </c>
      <c r="B6" s="12" t="s">
        <v>45</v>
      </c>
      <c r="C6" s="12" t="s">
        <v>52</v>
      </c>
      <c r="D6" s="12" t="s">
        <v>39</v>
      </c>
      <c r="E6" s="11" t="s">
        <v>40</v>
      </c>
      <c r="F6" s="12" t="s">
        <v>43</v>
      </c>
      <c r="G6" s="12" t="s">
        <v>43</v>
      </c>
      <c r="H6" s="12" t="s">
        <v>43</v>
      </c>
      <c r="I6" s="12" t="s">
        <v>44</v>
      </c>
      <c r="J6" s="12" t="s">
        <v>43</v>
      </c>
      <c r="K6" s="12" t="s">
        <v>43</v>
      </c>
      <c r="L6" s="12" t="s">
        <v>44</v>
      </c>
      <c r="M6" s="12" t="s">
        <v>43</v>
      </c>
      <c r="N6" s="12" t="s">
        <v>44</v>
      </c>
      <c r="O6" s="12" t="s">
        <v>43</v>
      </c>
      <c r="P6" s="12" t="s">
        <v>43</v>
      </c>
      <c r="Q6" s="12" t="s">
        <v>44</v>
      </c>
      <c r="R6" s="12" t="s">
        <v>43</v>
      </c>
      <c r="S6" s="12" t="s">
        <v>43</v>
      </c>
      <c r="T6" s="12" t="s">
        <v>43</v>
      </c>
      <c r="U6" s="12" t="s">
        <v>43</v>
      </c>
      <c r="V6" s="12" t="s">
        <v>44</v>
      </c>
      <c r="W6" s="12" t="s">
        <v>44</v>
      </c>
      <c r="X6" s="12" t="s">
        <v>44</v>
      </c>
      <c r="Y6" s="12" t="s">
        <v>43</v>
      </c>
      <c r="Z6" s="12" t="s">
        <v>44</v>
      </c>
      <c r="AA6" s="12" t="s">
        <v>43</v>
      </c>
      <c r="AB6" s="13">
        <f>'[1]CANSANCIO EMOCIONAL'!Q6</f>
        <v>0</v>
      </c>
      <c r="AC6" s="13" t="str">
        <f t="shared" si="1"/>
        <v>BAJO</v>
      </c>
      <c r="AD6" s="13" t="str">
        <f t="shared" si="2"/>
        <v>?</v>
      </c>
      <c r="AE6" s="13" t="str">
        <f t="shared" si="3"/>
        <v>?</v>
      </c>
      <c r="AF6" s="14">
        <f>'[1]REALIZACIÓN PERSONAL'!P6</f>
        <v>48</v>
      </c>
      <c r="AG6" s="14" t="str">
        <f t="shared" si="4"/>
        <v>?</v>
      </c>
      <c r="AH6" s="14" t="str">
        <f t="shared" si="5"/>
        <v>?</v>
      </c>
      <c r="AI6" s="14" t="str">
        <f t="shared" si="6"/>
        <v>ALTO</v>
      </c>
      <c r="AJ6" s="14">
        <f>[1]DESPERSONALIZACIÓN!M6</f>
        <v>0</v>
      </c>
      <c r="AK6" s="14" t="str">
        <f t="shared" si="7"/>
        <v>BAJO</v>
      </c>
      <c r="AL6" s="14" t="str">
        <f t="shared" si="8"/>
        <v>?</v>
      </c>
      <c r="AM6" s="14" t="str">
        <f t="shared" si="9"/>
        <v>?</v>
      </c>
      <c r="AN6" s="14" t="s">
        <v>35</v>
      </c>
      <c r="AO6" s="15" t="str">
        <f t="shared" si="0"/>
        <v>NO</v>
      </c>
    </row>
    <row r="7" spans="1:41" ht="26.25" x14ac:dyDescent="0.25">
      <c r="A7" s="10">
        <v>44014.628644386576</v>
      </c>
      <c r="B7" s="12" t="s">
        <v>45</v>
      </c>
      <c r="C7" s="12" t="s">
        <v>53</v>
      </c>
      <c r="D7" s="12" t="s">
        <v>54</v>
      </c>
      <c r="E7" s="11" t="s">
        <v>40</v>
      </c>
      <c r="F7" s="12" t="s">
        <v>41</v>
      </c>
      <c r="G7" s="12" t="s">
        <v>41</v>
      </c>
      <c r="H7" s="12" t="s">
        <v>43</v>
      </c>
      <c r="I7" s="12" t="s">
        <v>41</v>
      </c>
      <c r="J7" s="12" t="s">
        <v>43</v>
      </c>
      <c r="K7" s="12" t="s">
        <v>43</v>
      </c>
      <c r="L7" s="12" t="s">
        <v>41</v>
      </c>
      <c r="M7" s="12" t="s">
        <v>43</v>
      </c>
      <c r="N7" s="12" t="s">
        <v>44</v>
      </c>
      <c r="O7" s="12" t="s">
        <v>43</v>
      </c>
      <c r="P7" s="12" t="s">
        <v>43</v>
      </c>
      <c r="Q7" s="12" t="s">
        <v>44</v>
      </c>
      <c r="R7" s="12" t="s">
        <v>43</v>
      </c>
      <c r="S7" s="12" t="s">
        <v>41</v>
      </c>
      <c r="T7" s="12" t="s">
        <v>42</v>
      </c>
      <c r="U7" s="12" t="s">
        <v>41</v>
      </c>
      <c r="V7" s="12" t="s">
        <v>44</v>
      </c>
      <c r="W7" s="12" t="s">
        <v>42</v>
      </c>
      <c r="X7" s="12" t="s">
        <v>44</v>
      </c>
      <c r="Y7" s="12" t="s">
        <v>43</v>
      </c>
      <c r="Z7" s="12" t="s">
        <v>44</v>
      </c>
      <c r="AA7" s="12" t="s">
        <v>43</v>
      </c>
      <c r="AB7" s="13">
        <f>'[1]CANSANCIO EMOCIONAL'!Q7</f>
        <v>12</v>
      </c>
      <c r="AC7" s="13" t="str">
        <f t="shared" si="1"/>
        <v>BAJO</v>
      </c>
      <c r="AD7" s="13" t="str">
        <f t="shared" si="2"/>
        <v>?</v>
      </c>
      <c r="AE7" s="13" t="str">
        <f t="shared" si="3"/>
        <v>?</v>
      </c>
      <c r="AF7" s="14">
        <f>'[1]REALIZACIÓN PERSONAL'!P7</f>
        <v>37</v>
      </c>
      <c r="AG7" s="14" t="str">
        <f t="shared" si="4"/>
        <v>?</v>
      </c>
      <c r="AH7" s="14" t="str">
        <f t="shared" si="5"/>
        <v>MEDIO</v>
      </c>
      <c r="AI7" s="14" t="str">
        <f t="shared" si="6"/>
        <v>?</v>
      </c>
      <c r="AJ7" s="14">
        <f>[1]DESPERSONALIZACIÓN!M7</f>
        <v>1</v>
      </c>
      <c r="AK7" s="14" t="str">
        <f t="shared" si="7"/>
        <v>BAJO</v>
      </c>
      <c r="AL7" s="14" t="str">
        <f t="shared" si="8"/>
        <v>?</v>
      </c>
      <c r="AM7" s="14" t="str">
        <f t="shared" si="9"/>
        <v>?</v>
      </c>
      <c r="AN7" s="14" t="s">
        <v>35</v>
      </c>
      <c r="AO7" s="15" t="str">
        <f t="shared" si="0"/>
        <v>NO</v>
      </c>
    </row>
    <row r="8" spans="1:41" x14ac:dyDescent="0.25">
      <c r="A8" s="10">
        <v>44014.638706724538</v>
      </c>
      <c r="B8" s="12" t="s">
        <v>45</v>
      </c>
      <c r="C8" s="12" t="s">
        <v>51</v>
      </c>
      <c r="D8" s="12" t="s">
        <v>39</v>
      </c>
      <c r="E8" s="11" t="s">
        <v>49</v>
      </c>
      <c r="F8" s="12" t="s">
        <v>50</v>
      </c>
      <c r="G8" s="12" t="s">
        <v>41</v>
      </c>
      <c r="H8" s="12" t="s">
        <v>41</v>
      </c>
      <c r="I8" s="12" t="s">
        <v>50</v>
      </c>
      <c r="J8" s="12" t="s">
        <v>43</v>
      </c>
      <c r="K8" s="12" t="s">
        <v>43</v>
      </c>
      <c r="L8" s="12" t="s">
        <v>44</v>
      </c>
      <c r="M8" s="12" t="s">
        <v>43</v>
      </c>
      <c r="N8" s="12" t="s">
        <v>50</v>
      </c>
      <c r="O8" s="12" t="s">
        <v>43</v>
      </c>
      <c r="P8" s="12" t="s">
        <v>43</v>
      </c>
      <c r="Q8" s="12" t="s">
        <v>50</v>
      </c>
      <c r="R8" s="12" t="s">
        <v>43</v>
      </c>
      <c r="S8" s="12" t="s">
        <v>42</v>
      </c>
      <c r="T8" s="12" t="s">
        <v>50</v>
      </c>
      <c r="U8" s="12" t="s">
        <v>42</v>
      </c>
      <c r="V8" s="12" t="s">
        <v>44</v>
      </c>
      <c r="W8" s="12" t="s">
        <v>50</v>
      </c>
      <c r="X8" s="12" t="s">
        <v>44</v>
      </c>
      <c r="Y8" s="12" t="s">
        <v>43</v>
      </c>
      <c r="Z8" s="12" t="s">
        <v>44</v>
      </c>
      <c r="AA8" s="12" t="s">
        <v>43</v>
      </c>
      <c r="AB8" s="13">
        <f>'[1]CANSANCIO EMOCIONAL'!Q8</f>
        <v>8</v>
      </c>
      <c r="AC8" s="13" t="str">
        <f t="shared" si="1"/>
        <v>BAJO</v>
      </c>
      <c r="AD8" s="13" t="str">
        <f t="shared" si="2"/>
        <v>?</v>
      </c>
      <c r="AE8" s="13" t="str">
        <f t="shared" si="3"/>
        <v>?</v>
      </c>
      <c r="AF8" s="14">
        <f>'[1]REALIZACIÓN PERSONAL'!P8</f>
        <v>44</v>
      </c>
      <c r="AG8" s="14" t="str">
        <f t="shared" si="4"/>
        <v>?</v>
      </c>
      <c r="AH8" s="14" t="str">
        <f t="shared" si="5"/>
        <v>?</v>
      </c>
      <c r="AI8" s="14" t="str">
        <f t="shared" si="6"/>
        <v>ALTO</v>
      </c>
      <c r="AJ8" s="14">
        <f>[1]DESPERSONALIZACIÓN!M8</f>
        <v>5</v>
      </c>
      <c r="AK8" s="14" t="str">
        <f t="shared" si="7"/>
        <v>BAJO</v>
      </c>
      <c r="AL8" s="14" t="str">
        <f t="shared" si="8"/>
        <v>?</v>
      </c>
      <c r="AM8" s="14" t="str">
        <f t="shared" si="9"/>
        <v>?</v>
      </c>
      <c r="AN8" s="14" t="s">
        <v>35</v>
      </c>
      <c r="AO8" s="15" t="str">
        <f t="shared" si="0"/>
        <v>NO</v>
      </c>
    </row>
    <row r="9" spans="1:41" x14ac:dyDescent="0.25">
      <c r="A9" s="10">
        <v>44014.647974039355</v>
      </c>
      <c r="B9" s="12" t="s">
        <v>45</v>
      </c>
      <c r="C9" s="12" t="s">
        <v>51</v>
      </c>
      <c r="D9" s="12" t="s">
        <v>54</v>
      </c>
      <c r="E9" s="11" t="s">
        <v>49</v>
      </c>
      <c r="F9" s="12" t="s">
        <v>43</v>
      </c>
      <c r="G9" s="12" t="s">
        <v>43</v>
      </c>
      <c r="H9" s="12" t="s">
        <v>43</v>
      </c>
      <c r="I9" s="12" t="s">
        <v>44</v>
      </c>
      <c r="J9" s="12" t="s">
        <v>43</v>
      </c>
      <c r="K9" s="12" t="s">
        <v>43</v>
      </c>
      <c r="L9" s="12" t="s">
        <v>44</v>
      </c>
      <c r="M9" s="12" t="s">
        <v>43</v>
      </c>
      <c r="N9" s="12" t="s">
        <v>44</v>
      </c>
      <c r="O9" s="12" t="s">
        <v>43</v>
      </c>
      <c r="P9" s="12" t="s">
        <v>43</v>
      </c>
      <c r="Q9" s="12" t="s">
        <v>44</v>
      </c>
      <c r="R9" s="12" t="s">
        <v>43</v>
      </c>
      <c r="S9" s="12" t="s">
        <v>43</v>
      </c>
      <c r="T9" s="12" t="s">
        <v>43</v>
      </c>
      <c r="U9" s="12" t="s">
        <v>43</v>
      </c>
      <c r="V9" s="12" t="s">
        <v>44</v>
      </c>
      <c r="W9" s="12" t="s">
        <v>44</v>
      </c>
      <c r="X9" s="12" t="s">
        <v>44</v>
      </c>
      <c r="Y9" s="12" t="s">
        <v>43</v>
      </c>
      <c r="Z9" s="12" t="s">
        <v>44</v>
      </c>
      <c r="AA9" s="12" t="s">
        <v>55</v>
      </c>
      <c r="AB9" s="13">
        <f>'[1]CANSANCIO EMOCIONAL'!Q9</f>
        <v>0</v>
      </c>
      <c r="AC9" s="13" t="str">
        <f t="shared" si="1"/>
        <v>BAJO</v>
      </c>
      <c r="AD9" s="13" t="str">
        <f t="shared" si="2"/>
        <v>?</v>
      </c>
      <c r="AE9" s="13" t="str">
        <f t="shared" si="3"/>
        <v>?</v>
      </c>
      <c r="AF9" s="14">
        <f>'[1]REALIZACIÓN PERSONAL'!P9</f>
        <v>48</v>
      </c>
      <c r="AG9" s="14" t="str">
        <f t="shared" si="4"/>
        <v>?</v>
      </c>
      <c r="AH9" s="14" t="str">
        <f t="shared" si="5"/>
        <v>?</v>
      </c>
      <c r="AI9" s="14" t="str">
        <f t="shared" si="6"/>
        <v>ALTO</v>
      </c>
      <c r="AJ9" s="14">
        <f>[1]DESPERSONALIZACIÓN!M9</f>
        <v>2</v>
      </c>
      <c r="AK9" s="14" t="str">
        <f t="shared" si="7"/>
        <v>BAJO</v>
      </c>
      <c r="AL9" s="14" t="str">
        <f t="shared" si="8"/>
        <v>?</v>
      </c>
      <c r="AM9" s="14" t="str">
        <f t="shared" si="9"/>
        <v>?</v>
      </c>
      <c r="AN9" s="14" t="s">
        <v>35</v>
      </c>
      <c r="AO9" s="15" t="str">
        <f t="shared" si="0"/>
        <v>NO</v>
      </c>
    </row>
    <row r="10" spans="1:41" ht="26.25" x14ac:dyDescent="0.25">
      <c r="A10" s="10">
        <v>44014.724193993054</v>
      </c>
      <c r="B10" s="12" t="s">
        <v>45</v>
      </c>
      <c r="C10" s="12" t="s">
        <v>56</v>
      </c>
      <c r="D10" s="12" t="s">
        <v>39</v>
      </c>
      <c r="E10" s="11" t="s">
        <v>40</v>
      </c>
      <c r="F10" s="12" t="s">
        <v>43</v>
      </c>
      <c r="G10" s="12" t="s">
        <v>43</v>
      </c>
      <c r="H10" s="12" t="s">
        <v>43</v>
      </c>
      <c r="I10" s="12" t="s">
        <v>43</v>
      </c>
      <c r="J10" s="12" t="s">
        <v>43</v>
      </c>
      <c r="K10" s="12" t="s">
        <v>43</v>
      </c>
      <c r="L10" s="12" t="s">
        <v>55</v>
      </c>
      <c r="M10" s="12" t="s">
        <v>43</v>
      </c>
      <c r="N10" s="12" t="s">
        <v>44</v>
      </c>
      <c r="O10" s="12" t="s">
        <v>43</v>
      </c>
      <c r="P10" s="12" t="s">
        <v>43</v>
      </c>
      <c r="Q10" s="12" t="s">
        <v>44</v>
      </c>
      <c r="R10" s="12" t="s">
        <v>43</v>
      </c>
      <c r="S10" s="12" t="s">
        <v>43</v>
      </c>
      <c r="T10" s="12" t="s">
        <v>44</v>
      </c>
      <c r="U10" s="12" t="s">
        <v>43</v>
      </c>
      <c r="V10" s="12" t="s">
        <v>44</v>
      </c>
      <c r="W10" s="12" t="s">
        <v>44</v>
      </c>
      <c r="X10" s="12" t="s">
        <v>44</v>
      </c>
      <c r="Y10" s="12" t="s">
        <v>43</v>
      </c>
      <c r="Z10" s="12" t="s">
        <v>44</v>
      </c>
      <c r="AA10" s="12" t="s">
        <v>43</v>
      </c>
      <c r="AB10" s="13">
        <f>'[1]CANSANCIO EMOCIONAL'!Q10</f>
        <v>0</v>
      </c>
      <c r="AC10" s="13" t="str">
        <f t="shared" si="1"/>
        <v>BAJO</v>
      </c>
      <c r="AD10" s="13" t="str">
        <f t="shared" si="2"/>
        <v>?</v>
      </c>
      <c r="AE10" s="13" t="str">
        <f t="shared" si="3"/>
        <v>?</v>
      </c>
      <c r="AF10" s="14">
        <f>'[1]REALIZACIÓN PERSONAL'!P10</f>
        <v>38</v>
      </c>
      <c r="AG10" s="14" t="str">
        <f t="shared" si="4"/>
        <v>?</v>
      </c>
      <c r="AH10" s="14" t="str">
        <f t="shared" si="5"/>
        <v>MEDIO</v>
      </c>
      <c r="AI10" s="14" t="str">
        <f t="shared" si="6"/>
        <v>?</v>
      </c>
      <c r="AJ10" s="14">
        <f>[1]DESPERSONALIZACIÓN!M10</f>
        <v>6</v>
      </c>
      <c r="AK10" s="14" t="str">
        <f t="shared" si="7"/>
        <v>?</v>
      </c>
      <c r="AL10" s="14" t="str">
        <f t="shared" si="8"/>
        <v>MEDIO</v>
      </c>
      <c r="AM10" s="14" t="str">
        <f t="shared" si="9"/>
        <v>?</v>
      </c>
      <c r="AN10" s="14" t="s">
        <v>36</v>
      </c>
      <c r="AO10" s="15" t="str">
        <f t="shared" si="0"/>
        <v>NO</v>
      </c>
    </row>
    <row r="11" spans="1:41" ht="26.25" x14ac:dyDescent="0.25">
      <c r="A11" s="10">
        <v>44014.762701863423</v>
      </c>
      <c r="B11" s="12" t="s">
        <v>38</v>
      </c>
      <c r="C11" s="12">
        <v>53</v>
      </c>
      <c r="D11" s="12" t="s">
        <v>54</v>
      </c>
      <c r="E11" s="11" t="s">
        <v>40</v>
      </c>
      <c r="F11" s="12" t="s">
        <v>50</v>
      </c>
      <c r="G11" s="12" t="s">
        <v>50</v>
      </c>
      <c r="H11" s="12" t="s">
        <v>50</v>
      </c>
      <c r="I11" s="12" t="s">
        <v>44</v>
      </c>
      <c r="J11" s="12" t="s">
        <v>43</v>
      </c>
      <c r="K11" s="12" t="s">
        <v>43</v>
      </c>
      <c r="L11" s="12" t="s">
        <v>44</v>
      </c>
      <c r="M11" s="12" t="s">
        <v>41</v>
      </c>
      <c r="N11" s="12" t="s">
        <v>44</v>
      </c>
      <c r="O11" s="12" t="s">
        <v>43</v>
      </c>
      <c r="P11" s="12" t="s">
        <v>42</v>
      </c>
      <c r="Q11" s="12" t="s">
        <v>44</v>
      </c>
      <c r="R11" s="12" t="s">
        <v>42</v>
      </c>
      <c r="S11" s="12" t="s">
        <v>43</v>
      </c>
      <c r="T11" s="12" t="s">
        <v>44</v>
      </c>
      <c r="U11" s="12" t="s">
        <v>43</v>
      </c>
      <c r="V11" s="12" t="s">
        <v>44</v>
      </c>
      <c r="W11" s="12" t="s">
        <v>44</v>
      </c>
      <c r="X11" s="12" t="s">
        <v>44</v>
      </c>
      <c r="Y11" s="12" t="s">
        <v>43</v>
      </c>
      <c r="Z11" s="12" t="s">
        <v>50</v>
      </c>
      <c r="AA11" s="12" t="s">
        <v>42</v>
      </c>
      <c r="AB11" s="13">
        <f>'[1]CANSANCIO EMOCIONAL'!Q11</f>
        <v>4</v>
      </c>
      <c r="AC11" s="13" t="str">
        <f t="shared" si="1"/>
        <v>BAJO</v>
      </c>
      <c r="AD11" s="13" t="str">
        <f t="shared" si="2"/>
        <v>?</v>
      </c>
      <c r="AE11" s="13" t="str">
        <f t="shared" si="3"/>
        <v>?</v>
      </c>
      <c r="AF11" s="14">
        <f>'[1]REALIZACIÓN PERSONAL'!P11</f>
        <v>47</v>
      </c>
      <c r="AG11" s="14" t="str">
        <f t="shared" si="4"/>
        <v>?</v>
      </c>
      <c r="AH11" s="14" t="str">
        <f t="shared" si="5"/>
        <v>?</v>
      </c>
      <c r="AI11" s="14" t="str">
        <f t="shared" si="6"/>
        <v>ALTO</v>
      </c>
      <c r="AJ11" s="14">
        <f>[1]DESPERSONALIZACIÓN!M11</f>
        <v>8</v>
      </c>
      <c r="AK11" s="14" t="str">
        <f t="shared" si="7"/>
        <v>?</v>
      </c>
      <c r="AL11" s="14" t="str">
        <f t="shared" si="8"/>
        <v>MEDIO</v>
      </c>
      <c r="AM11" s="14" t="str">
        <f t="shared" si="9"/>
        <v>?</v>
      </c>
      <c r="AN11" s="14" t="s">
        <v>47</v>
      </c>
      <c r="AO11" s="15" t="str">
        <f t="shared" si="0"/>
        <v>NO</v>
      </c>
    </row>
    <row r="12" spans="1:41" x14ac:dyDescent="0.25">
      <c r="A12" s="10">
        <v>44014.794374259262</v>
      </c>
      <c r="B12" s="12" t="s">
        <v>45</v>
      </c>
      <c r="C12" s="12" t="s">
        <v>51</v>
      </c>
      <c r="D12" s="12" t="s">
        <v>39</v>
      </c>
      <c r="E12" s="11" t="s">
        <v>49</v>
      </c>
      <c r="F12" s="12" t="s">
        <v>43</v>
      </c>
      <c r="G12" s="12" t="s">
        <v>42</v>
      </c>
      <c r="H12" s="12" t="s">
        <v>43</v>
      </c>
      <c r="I12" s="12" t="s">
        <v>42</v>
      </c>
      <c r="J12" s="12" t="s">
        <v>43</v>
      </c>
      <c r="K12" s="12" t="s">
        <v>43</v>
      </c>
      <c r="L12" s="12" t="s">
        <v>55</v>
      </c>
      <c r="M12" s="12" t="s">
        <v>43</v>
      </c>
      <c r="N12" s="12" t="s">
        <v>44</v>
      </c>
      <c r="O12" s="12" t="s">
        <v>55</v>
      </c>
      <c r="P12" s="12" t="s">
        <v>43</v>
      </c>
      <c r="Q12" s="12" t="s">
        <v>44</v>
      </c>
      <c r="R12" s="12" t="s">
        <v>43</v>
      </c>
      <c r="S12" s="12" t="s">
        <v>43</v>
      </c>
      <c r="T12" s="12" t="s">
        <v>41</v>
      </c>
      <c r="U12" s="12" t="s">
        <v>43</v>
      </c>
      <c r="V12" s="12" t="s">
        <v>44</v>
      </c>
      <c r="W12" s="12" t="s">
        <v>44</v>
      </c>
      <c r="X12" s="12" t="s">
        <v>44</v>
      </c>
      <c r="Y12" s="12" t="s">
        <v>43</v>
      </c>
      <c r="Z12" s="12" t="s">
        <v>44</v>
      </c>
      <c r="AA12" s="12" t="s">
        <v>42</v>
      </c>
      <c r="AB12" s="13">
        <f>'[1]CANSANCIO EMOCIONAL'!Q12</f>
        <v>1</v>
      </c>
      <c r="AC12" s="13" t="str">
        <f t="shared" si="1"/>
        <v>BAJO</v>
      </c>
      <c r="AD12" s="13" t="str">
        <f t="shared" si="2"/>
        <v>?</v>
      </c>
      <c r="AE12" s="13" t="str">
        <f t="shared" si="3"/>
        <v>?</v>
      </c>
      <c r="AF12" s="14">
        <f>'[1]REALIZACIÓN PERSONAL'!P12</f>
        <v>39</v>
      </c>
      <c r="AG12" s="14" t="str">
        <f t="shared" si="4"/>
        <v>?</v>
      </c>
      <c r="AH12" s="14" t="str">
        <f t="shared" si="5"/>
        <v>MEDIO</v>
      </c>
      <c r="AI12" s="14" t="str">
        <f t="shared" si="6"/>
        <v>?</v>
      </c>
      <c r="AJ12" s="14">
        <f>[1]DESPERSONALIZACIÓN!M12</f>
        <v>6</v>
      </c>
      <c r="AK12" s="14" t="str">
        <f t="shared" si="7"/>
        <v>?</v>
      </c>
      <c r="AL12" s="14" t="str">
        <f t="shared" si="8"/>
        <v>MEDIO</v>
      </c>
      <c r="AM12" s="14" t="str">
        <f t="shared" si="9"/>
        <v>?</v>
      </c>
      <c r="AN12" s="14" t="s">
        <v>36</v>
      </c>
      <c r="AO12" s="15" t="str">
        <f t="shared" si="0"/>
        <v>NO</v>
      </c>
    </row>
    <row r="13" spans="1:41" x14ac:dyDescent="0.25">
      <c r="A13" s="10">
        <v>44014.807608645831</v>
      </c>
      <c r="B13" s="12" t="s">
        <v>38</v>
      </c>
      <c r="C13" s="12" t="s">
        <v>57</v>
      </c>
      <c r="D13" s="12" t="s">
        <v>54</v>
      </c>
      <c r="E13" s="11" t="s">
        <v>58</v>
      </c>
      <c r="F13" s="12" t="s">
        <v>42</v>
      </c>
      <c r="G13" s="12" t="s">
        <v>43</v>
      </c>
      <c r="H13" s="12" t="s">
        <v>43</v>
      </c>
      <c r="I13" s="12" t="s">
        <v>50</v>
      </c>
      <c r="J13" s="12" t="s">
        <v>43</v>
      </c>
      <c r="K13" s="12" t="s">
        <v>50</v>
      </c>
      <c r="L13" s="12" t="s">
        <v>50</v>
      </c>
      <c r="M13" s="12" t="s">
        <v>50</v>
      </c>
      <c r="N13" s="12" t="s">
        <v>50</v>
      </c>
      <c r="O13" s="12" t="s">
        <v>43</v>
      </c>
      <c r="P13" s="12" t="s">
        <v>43</v>
      </c>
      <c r="Q13" s="12" t="s">
        <v>44</v>
      </c>
      <c r="R13" s="12" t="s">
        <v>43</v>
      </c>
      <c r="S13" s="12" t="s">
        <v>50</v>
      </c>
      <c r="T13" s="12" t="s">
        <v>50</v>
      </c>
      <c r="U13" s="12" t="s">
        <v>43</v>
      </c>
      <c r="V13" s="12" t="s">
        <v>50</v>
      </c>
      <c r="W13" s="12" t="s">
        <v>50</v>
      </c>
      <c r="X13" s="12" t="s">
        <v>44</v>
      </c>
      <c r="Y13" s="12" t="s">
        <v>43</v>
      </c>
      <c r="Z13" s="12" t="s">
        <v>41</v>
      </c>
      <c r="AA13" s="12" t="s">
        <v>50</v>
      </c>
      <c r="AB13" s="13">
        <f>'[1]CANSANCIO EMOCIONAL'!Q13</f>
        <v>1</v>
      </c>
      <c r="AC13" s="13" t="str">
        <f t="shared" si="1"/>
        <v>BAJO</v>
      </c>
      <c r="AD13" s="13" t="str">
        <f t="shared" si="2"/>
        <v>?</v>
      </c>
      <c r="AE13" s="13" t="str">
        <f t="shared" si="3"/>
        <v>?</v>
      </c>
      <c r="AF13" s="14">
        <f>'[1]REALIZACIÓN PERSONAL'!P13</f>
        <v>40</v>
      </c>
      <c r="AG13" s="14" t="str">
        <f t="shared" si="4"/>
        <v>?</v>
      </c>
      <c r="AH13" s="14" t="str">
        <f t="shared" si="5"/>
        <v>?</v>
      </c>
      <c r="AI13" s="14" t="str">
        <f t="shared" si="6"/>
        <v>ALTO</v>
      </c>
      <c r="AJ13" s="14">
        <f>[1]DESPERSONALIZACIÓN!M13</f>
        <v>10</v>
      </c>
      <c r="AK13" s="14" t="str">
        <f t="shared" si="7"/>
        <v>?</v>
      </c>
      <c r="AL13" s="14" t="str">
        <f t="shared" si="8"/>
        <v>?</v>
      </c>
      <c r="AM13" s="14" t="str">
        <f t="shared" si="9"/>
        <v>ALTO</v>
      </c>
      <c r="AN13" s="14" t="s">
        <v>37</v>
      </c>
      <c r="AO13" s="15" t="str">
        <f t="shared" si="0"/>
        <v>NO</v>
      </c>
    </row>
    <row r="14" spans="1:41" x14ac:dyDescent="0.25">
      <c r="A14" s="10">
        <v>44014.813330138888</v>
      </c>
      <c r="B14" s="12" t="s">
        <v>45</v>
      </c>
      <c r="C14" s="12" t="s">
        <v>46</v>
      </c>
      <c r="D14" s="12" t="s">
        <v>39</v>
      </c>
      <c r="E14" s="11" t="s">
        <v>49</v>
      </c>
      <c r="F14" s="12" t="s">
        <v>43</v>
      </c>
      <c r="G14" s="12" t="s">
        <v>42</v>
      </c>
      <c r="H14" s="12" t="s">
        <v>42</v>
      </c>
      <c r="I14" s="12" t="s">
        <v>55</v>
      </c>
      <c r="J14" s="12" t="s">
        <v>43</v>
      </c>
      <c r="K14" s="12" t="s">
        <v>42</v>
      </c>
      <c r="L14" s="12" t="s">
        <v>41</v>
      </c>
      <c r="M14" s="12" t="s">
        <v>42</v>
      </c>
      <c r="N14" s="12" t="s">
        <v>41</v>
      </c>
      <c r="O14" s="12" t="s">
        <v>43</v>
      </c>
      <c r="P14" s="12" t="s">
        <v>43</v>
      </c>
      <c r="Q14" s="12" t="s">
        <v>44</v>
      </c>
      <c r="R14" s="12" t="s">
        <v>42</v>
      </c>
      <c r="S14" s="12" t="s">
        <v>41</v>
      </c>
      <c r="T14" s="12" t="s">
        <v>42</v>
      </c>
      <c r="U14" s="12" t="s">
        <v>50</v>
      </c>
      <c r="V14" s="12" t="s">
        <v>44</v>
      </c>
      <c r="W14" s="12" t="s">
        <v>50</v>
      </c>
      <c r="X14" s="12" t="s">
        <v>44</v>
      </c>
      <c r="Y14" s="12" t="s">
        <v>42</v>
      </c>
      <c r="Z14" s="12" t="s">
        <v>44</v>
      </c>
      <c r="AA14" s="12" t="s">
        <v>50</v>
      </c>
      <c r="AB14" s="13">
        <f>'[1]CANSANCIO EMOCIONAL'!Q14</f>
        <v>9</v>
      </c>
      <c r="AC14" s="13" t="str">
        <f t="shared" si="1"/>
        <v>BAJO</v>
      </c>
      <c r="AD14" s="13" t="str">
        <f t="shared" si="2"/>
        <v>?</v>
      </c>
      <c r="AE14" s="13" t="str">
        <f t="shared" si="3"/>
        <v>?</v>
      </c>
      <c r="AF14" s="14">
        <f>'[1]REALIZACIÓN PERSONAL'!P14</f>
        <v>37</v>
      </c>
      <c r="AG14" s="14" t="str">
        <f t="shared" si="4"/>
        <v>?</v>
      </c>
      <c r="AH14" s="14" t="str">
        <f t="shared" si="5"/>
        <v>MEDIO</v>
      </c>
      <c r="AI14" s="14" t="str">
        <f t="shared" si="6"/>
        <v>?</v>
      </c>
      <c r="AJ14" s="14">
        <f>[1]DESPERSONALIZACIÓN!M14</f>
        <v>6</v>
      </c>
      <c r="AK14" s="14" t="str">
        <f t="shared" si="7"/>
        <v>?</v>
      </c>
      <c r="AL14" s="14" t="str">
        <f t="shared" si="8"/>
        <v>MEDIO</v>
      </c>
      <c r="AM14" s="14" t="str">
        <f t="shared" si="9"/>
        <v>?</v>
      </c>
      <c r="AN14" s="14" t="s">
        <v>36</v>
      </c>
      <c r="AO14" s="15" t="str">
        <f t="shared" si="0"/>
        <v>NO</v>
      </c>
    </row>
    <row r="15" spans="1:41" ht="26.25" x14ac:dyDescent="0.25">
      <c r="A15" s="10">
        <v>44014.84808048611</v>
      </c>
      <c r="B15" s="12" t="s">
        <v>45</v>
      </c>
      <c r="C15" s="12" t="s">
        <v>59</v>
      </c>
      <c r="D15" s="12" t="s">
        <v>39</v>
      </c>
      <c r="E15" s="11" t="s">
        <v>40</v>
      </c>
      <c r="F15" s="12" t="s">
        <v>41</v>
      </c>
      <c r="G15" s="12" t="s">
        <v>42</v>
      </c>
      <c r="H15" s="12" t="s">
        <v>43</v>
      </c>
      <c r="I15" s="12" t="s">
        <v>44</v>
      </c>
      <c r="J15" s="12" t="s">
        <v>43</v>
      </c>
      <c r="K15" s="12" t="s">
        <v>43</v>
      </c>
      <c r="L15" s="12" t="s">
        <v>44</v>
      </c>
      <c r="M15" s="12" t="s">
        <v>43</v>
      </c>
      <c r="N15" s="12" t="s">
        <v>44</v>
      </c>
      <c r="O15" s="12" t="s">
        <v>43</v>
      </c>
      <c r="P15" s="12" t="s">
        <v>43</v>
      </c>
      <c r="Q15" s="12" t="s">
        <v>44</v>
      </c>
      <c r="R15" s="12" t="s">
        <v>43</v>
      </c>
      <c r="S15" s="12" t="s">
        <v>43</v>
      </c>
      <c r="T15" s="12" t="s">
        <v>43</v>
      </c>
      <c r="U15" s="12" t="s">
        <v>43</v>
      </c>
      <c r="V15" s="12" t="s">
        <v>44</v>
      </c>
      <c r="W15" s="12" t="s">
        <v>44</v>
      </c>
      <c r="X15" s="12" t="s">
        <v>44</v>
      </c>
      <c r="Y15" s="12" t="s">
        <v>43</v>
      </c>
      <c r="Z15" s="12" t="s">
        <v>44</v>
      </c>
      <c r="AA15" s="12" t="s">
        <v>43</v>
      </c>
      <c r="AB15" s="13">
        <f>'[1]CANSANCIO EMOCIONAL'!Q15</f>
        <v>4</v>
      </c>
      <c r="AC15" s="13" t="str">
        <f t="shared" si="1"/>
        <v>BAJO</v>
      </c>
      <c r="AD15" s="13" t="str">
        <f t="shared" si="2"/>
        <v>?</v>
      </c>
      <c r="AE15" s="13" t="str">
        <f t="shared" si="3"/>
        <v>?</v>
      </c>
      <c r="AF15" s="14">
        <f>'[1]REALIZACIÓN PERSONAL'!P15</f>
        <v>48</v>
      </c>
      <c r="AG15" s="14" t="str">
        <f t="shared" si="4"/>
        <v>?</v>
      </c>
      <c r="AH15" s="14" t="str">
        <f t="shared" si="5"/>
        <v>?</v>
      </c>
      <c r="AI15" s="14" t="str">
        <f t="shared" si="6"/>
        <v>ALTO</v>
      </c>
      <c r="AJ15" s="14">
        <f>[1]DESPERSONALIZACIÓN!M15</f>
        <v>0</v>
      </c>
      <c r="AK15" s="14" t="str">
        <f t="shared" si="7"/>
        <v>BAJO</v>
      </c>
      <c r="AL15" s="14" t="str">
        <f t="shared" si="8"/>
        <v>?</v>
      </c>
      <c r="AM15" s="14" t="str">
        <f t="shared" si="9"/>
        <v>?</v>
      </c>
      <c r="AN15" s="14" t="s">
        <v>35</v>
      </c>
      <c r="AO15" s="15" t="str">
        <f t="shared" si="0"/>
        <v>NO</v>
      </c>
    </row>
    <row r="16" spans="1:41" ht="26.25" x14ac:dyDescent="0.25">
      <c r="A16" s="10">
        <v>44014.895470335643</v>
      </c>
      <c r="B16" s="12" t="s">
        <v>45</v>
      </c>
      <c r="C16" s="12" t="s">
        <v>46</v>
      </c>
      <c r="D16" s="12" t="s">
        <v>39</v>
      </c>
      <c r="E16" s="11" t="s">
        <v>40</v>
      </c>
      <c r="F16" s="12" t="s">
        <v>43</v>
      </c>
      <c r="G16" s="12" t="s">
        <v>43</v>
      </c>
      <c r="H16" s="12" t="s">
        <v>43</v>
      </c>
      <c r="I16" s="12" t="s">
        <v>44</v>
      </c>
      <c r="J16" s="12" t="s">
        <v>43</v>
      </c>
      <c r="K16" s="12" t="s">
        <v>43</v>
      </c>
      <c r="L16" s="12" t="s">
        <v>50</v>
      </c>
      <c r="M16" s="12" t="s">
        <v>43</v>
      </c>
      <c r="N16" s="12" t="s">
        <v>44</v>
      </c>
      <c r="O16" s="12" t="s">
        <v>43</v>
      </c>
      <c r="P16" s="12" t="s">
        <v>43</v>
      </c>
      <c r="Q16" s="12" t="s">
        <v>44</v>
      </c>
      <c r="R16" s="12" t="s">
        <v>43</v>
      </c>
      <c r="S16" s="12" t="s">
        <v>43</v>
      </c>
      <c r="T16" s="12" t="s">
        <v>44</v>
      </c>
      <c r="U16" s="12" t="s">
        <v>43</v>
      </c>
      <c r="V16" s="12" t="s">
        <v>44</v>
      </c>
      <c r="W16" s="12" t="s">
        <v>44</v>
      </c>
      <c r="X16" s="12" t="s">
        <v>44</v>
      </c>
      <c r="Y16" s="12" t="s">
        <v>43</v>
      </c>
      <c r="Z16" s="12" t="s">
        <v>44</v>
      </c>
      <c r="AA16" s="12" t="s">
        <v>43</v>
      </c>
      <c r="AB16" s="13">
        <f>'[1]CANSANCIO EMOCIONAL'!Q16</f>
        <v>0</v>
      </c>
      <c r="AC16" s="13" t="str">
        <f t="shared" si="1"/>
        <v>BAJO</v>
      </c>
      <c r="AD16" s="13" t="str">
        <f t="shared" si="2"/>
        <v>?</v>
      </c>
      <c r="AE16" s="13" t="str">
        <f t="shared" si="3"/>
        <v>?</v>
      </c>
      <c r="AF16" s="14">
        <f>'[1]REALIZACIÓN PERSONAL'!P16</f>
        <v>47</v>
      </c>
      <c r="AG16" s="14" t="str">
        <f t="shared" si="4"/>
        <v>?</v>
      </c>
      <c r="AH16" s="14" t="str">
        <f t="shared" si="5"/>
        <v>?</v>
      </c>
      <c r="AI16" s="14" t="str">
        <f t="shared" si="6"/>
        <v>ALTO</v>
      </c>
      <c r="AJ16" s="14">
        <f>[1]DESPERSONALIZACIÓN!M16</f>
        <v>6</v>
      </c>
      <c r="AK16" s="14" t="str">
        <f t="shared" si="7"/>
        <v>?</v>
      </c>
      <c r="AL16" s="14" t="str">
        <f t="shared" si="8"/>
        <v>MEDIO</v>
      </c>
      <c r="AM16" s="14" t="str">
        <f t="shared" si="9"/>
        <v>?</v>
      </c>
      <c r="AN16" s="14" t="s">
        <v>47</v>
      </c>
      <c r="AO16" s="15" t="str">
        <f t="shared" si="0"/>
        <v>NO</v>
      </c>
    </row>
    <row r="17" spans="1:41" x14ac:dyDescent="0.25">
      <c r="A17" s="10">
        <v>44014.943289629635</v>
      </c>
      <c r="B17" s="12" t="s">
        <v>45</v>
      </c>
      <c r="C17" s="12" t="s">
        <v>51</v>
      </c>
      <c r="D17" s="12" t="s">
        <v>54</v>
      </c>
      <c r="E17" s="11" t="s">
        <v>60</v>
      </c>
      <c r="F17" s="12" t="s">
        <v>42</v>
      </c>
      <c r="G17" s="12" t="s">
        <v>55</v>
      </c>
      <c r="H17" s="12" t="s">
        <v>43</v>
      </c>
      <c r="I17" s="12" t="s">
        <v>42</v>
      </c>
      <c r="J17" s="12" t="s">
        <v>43</v>
      </c>
      <c r="K17" s="12" t="s">
        <v>42</v>
      </c>
      <c r="L17" s="12" t="s">
        <v>42</v>
      </c>
      <c r="M17" s="12" t="s">
        <v>42</v>
      </c>
      <c r="N17" s="12" t="s">
        <v>42</v>
      </c>
      <c r="O17" s="12" t="s">
        <v>43</v>
      </c>
      <c r="P17" s="12" t="s">
        <v>43</v>
      </c>
      <c r="Q17" s="12" t="s">
        <v>44</v>
      </c>
      <c r="R17" s="12" t="s">
        <v>43</v>
      </c>
      <c r="S17" s="12" t="s">
        <v>42</v>
      </c>
      <c r="T17" s="12" t="s">
        <v>41</v>
      </c>
      <c r="U17" s="12" t="s">
        <v>55</v>
      </c>
      <c r="V17" s="12" t="s">
        <v>41</v>
      </c>
      <c r="W17" s="12" t="s">
        <v>50</v>
      </c>
      <c r="X17" s="12" t="s">
        <v>44</v>
      </c>
      <c r="Y17" s="12" t="s">
        <v>43</v>
      </c>
      <c r="Z17" s="12" t="s">
        <v>42</v>
      </c>
      <c r="AA17" s="12" t="s">
        <v>43</v>
      </c>
      <c r="AB17" s="13">
        <f>'[1]CANSANCIO EMOCIONAL'!Q17</f>
        <v>8</v>
      </c>
      <c r="AC17" s="13" t="str">
        <f t="shared" si="1"/>
        <v>BAJO</v>
      </c>
      <c r="AD17" s="13" t="str">
        <f t="shared" si="2"/>
        <v>?</v>
      </c>
      <c r="AE17" s="13" t="str">
        <f t="shared" si="3"/>
        <v>?</v>
      </c>
      <c r="AF17" s="14">
        <f>'[1]REALIZACIÓN PERSONAL'!P17</f>
        <v>24</v>
      </c>
      <c r="AG17" s="14" t="str">
        <f t="shared" si="4"/>
        <v>BAJO</v>
      </c>
      <c r="AH17" s="14" t="str">
        <f t="shared" si="5"/>
        <v>?</v>
      </c>
      <c r="AI17" s="14" t="str">
        <f t="shared" si="6"/>
        <v>?</v>
      </c>
      <c r="AJ17" s="14">
        <f>[1]DESPERSONALIZACIÓN!M17</f>
        <v>3</v>
      </c>
      <c r="AK17" s="14" t="str">
        <f t="shared" si="7"/>
        <v>BAJO</v>
      </c>
      <c r="AL17" s="14" t="str">
        <f t="shared" si="8"/>
        <v>?</v>
      </c>
      <c r="AM17" s="14" t="str">
        <f t="shared" si="9"/>
        <v>?</v>
      </c>
      <c r="AN17" s="14" t="s">
        <v>35</v>
      </c>
      <c r="AO17" s="15" t="str">
        <f t="shared" si="0"/>
        <v>NO</v>
      </c>
    </row>
    <row r="18" spans="1:41" x14ac:dyDescent="0.25">
      <c r="A18" s="10">
        <v>44015.290466666665</v>
      </c>
      <c r="B18" s="12" t="s">
        <v>61</v>
      </c>
      <c r="C18" s="12">
        <v>59</v>
      </c>
      <c r="D18" s="12" t="s">
        <v>39</v>
      </c>
      <c r="E18" s="11" t="s">
        <v>49</v>
      </c>
      <c r="F18" s="12" t="s">
        <v>43</v>
      </c>
      <c r="G18" s="12" t="s">
        <v>43</v>
      </c>
      <c r="H18" s="12" t="s">
        <v>43</v>
      </c>
      <c r="I18" s="12" t="s">
        <v>43</v>
      </c>
      <c r="J18" s="12" t="s">
        <v>43</v>
      </c>
      <c r="K18" s="12" t="s">
        <v>43</v>
      </c>
      <c r="L18" s="12" t="s">
        <v>44</v>
      </c>
      <c r="M18" s="12" t="s">
        <v>43</v>
      </c>
      <c r="N18" s="12" t="s">
        <v>44</v>
      </c>
      <c r="O18" s="12" t="s">
        <v>43</v>
      </c>
      <c r="P18" s="12" t="s">
        <v>43</v>
      </c>
      <c r="Q18" s="12" t="s">
        <v>44</v>
      </c>
      <c r="R18" s="12" t="s">
        <v>43</v>
      </c>
      <c r="S18" s="12" t="s">
        <v>43</v>
      </c>
      <c r="T18" s="12" t="s">
        <v>43</v>
      </c>
      <c r="U18" s="12" t="s">
        <v>43</v>
      </c>
      <c r="V18" s="12" t="s">
        <v>44</v>
      </c>
      <c r="W18" s="12" t="s">
        <v>44</v>
      </c>
      <c r="X18" s="12" t="s">
        <v>44</v>
      </c>
      <c r="Y18" s="12" t="s">
        <v>43</v>
      </c>
      <c r="Z18" s="12" t="s">
        <v>44</v>
      </c>
      <c r="AA18" s="12" t="s">
        <v>43</v>
      </c>
      <c r="AB18" s="13">
        <f>'[1]CANSANCIO EMOCIONAL'!Q18</f>
        <v>0</v>
      </c>
      <c r="AC18" s="13" t="str">
        <f t="shared" si="1"/>
        <v>BAJO</v>
      </c>
      <c r="AD18" s="13" t="str">
        <f t="shared" si="2"/>
        <v>?</v>
      </c>
      <c r="AE18" s="13" t="str">
        <f t="shared" si="3"/>
        <v>?</v>
      </c>
      <c r="AF18" s="14">
        <f>'[1]REALIZACIÓN PERSONAL'!P18</f>
        <v>42</v>
      </c>
      <c r="AG18" s="14" t="str">
        <f t="shared" si="4"/>
        <v>?</v>
      </c>
      <c r="AH18" s="14" t="str">
        <f t="shared" si="5"/>
        <v>?</v>
      </c>
      <c r="AI18" s="14" t="str">
        <f t="shared" si="6"/>
        <v>ALTO</v>
      </c>
      <c r="AJ18" s="14">
        <f>[1]DESPERSONALIZACIÓN!M18</f>
        <v>0</v>
      </c>
      <c r="AK18" s="14" t="str">
        <f t="shared" si="7"/>
        <v>BAJO</v>
      </c>
      <c r="AL18" s="14" t="str">
        <f t="shared" si="8"/>
        <v>?</v>
      </c>
      <c r="AM18" s="14" t="str">
        <f t="shared" si="9"/>
        <v>?</v>
      </c>
      <c r="AN18" s="14" t="s">
        <v>35</v>
      </c>
      <c r="AO18" s="15" t="str">
        <f t="shared" si="0"/>
        <v>NO</v>
      </c>
    </row>
    <row r="19" spans="1:41" x14ac:dyDescent="0.25">
      <c r="A19" s="10">
        <v>44015.352777199078</v>
      </c>
      <c r="B19" s="12" t="s">
        <v>45</v>
      </c>
      <c r="C19" s="12" t="s">
        <v>46</v>
      </c>
      <c r="D19" s="12" t="s">
        <v>54</v>
      </c>
      <c r="E19" s="11" t="s">
        <v>62</v>
      </c>
      <c r="F19" s="12" t="s">
        <v>42</v>
      </c>
      <c r="G19" s="12" t="s">
        <v>42</v>
      </c>
      <c r="H19" s="12" t="s">
        <v>42</v>
      </c>
      <c r="I19" s="12" t="s">
        <v>44</v>
      </c>
      <c r="J19" s="12" t="s">
        <v>43</v>
      </c>
      <c r="K19" s="12" t="s">
        <v>43</v>
      </c>
      <c r="L19" s="12" t="s">
        <v>55</v>
      </c>
      <c r="M19" s="12" t="s">
        <v>43</v>
      </c>
      <c r="N19" s="12" t="s">
        <v>42</v>
      </c>
      <c r="O19" s="12" t="s">
        <v>43</v>
      </c>
      <c r="P19" s="12" t="s">
        <v>43</v>
      </c>
      <c r="Q19" s="12" t="s">
        <v>44</v>
      </c>
      <c r="R19" s="12" t="s">
        <v>43</v>
      </c>
      <c r="S19" s="12" t="s">
        <v>42</v>
      </c>
      <c r="T19" s="12" t="s">
        <v>43</v>
      </c>
      <c r="U19" s="12" t="s">
        <v>43</v>
      </c>
      <c r="V19" s="12" t="s">
        <v>44</v>
      </c>
      <c r="W19" s="12" t="s">
        <v>44</v>
      </c>
      <c r="X19" s="12" t="s">
        <v>44</v>
      </c>
      <c r="Y19" s="12" t="s">
        <v>43</v>
      </c>
      <c r="Z19" s="12" t="s">
        <v>50</v>
      </c>
      <c r="AA19" s="12" t="s">
        <v>43</v>
      </c>
      <c r="AB19" s="13">
        <f>'[1]CANSANCIO EMOCIONAL'!Q19</f>
        <v>4</v>
      </c>
      <c r="AC19" s="13" t="str">
        <f t="shared" si="1"/>
        <v>BAJO</v>
      </c>
      <c r="AD19" s="13" t="str">
        <f t="shared" si="2"/>
        <v>?</v>
      </c>
      <c r="AE19" s="13" t="str">
        <f t="shared" si="3"/>
        <v>?</v>
      </c>
      <c r="AF19" s="14">
        <f>'[1]REALIZACIÓN PERSONAL'!P19</f>
        <v>38</v>
      </c>
      <c r="AG19" s="14" t="str">
        <f t="shared" si="4"/>
        <v>?</v>
      </c>
      <c r="AH19" s="14" t="str">
        <f t="shared" si="5"/>
        <v>MEDIO</v>
      </c>
      <c r="AI19" s="14" t="str">
        <f t="shared" si="6"/>
        <v>?</v>
      </c>
      <c r="AJ19" s="14">
        <f>[1]DESPERSONALIZACIÓN!M19</f>
        <v>0</v>
      </c>
      <c r="AK19" s="14" t="str">
        <f t="shared" si="7"/>
        <v>BAJO</v>
      </c>
      <c r="AL19" s="14" t="str">
        <f t="shared" si="8"/>
        <v>?</v>
      </c>
      <c r="AM19" s="14" t="str">
        <f t="shared" si="9"/>
        <v>?</v>
      </c>
      <c r="AN19" s="14" t="s">
        <v>35</v>
      </c>
      <c r="AO19" s="15" t="str">
        <f t="shared" si="0"/>
        <v>NO</v>
      </c>
    </row>
    <row r="20" spans="1:41" x14ac:dyDescent="0.25">
      <c r="A20" s="10">
        <v>44015.357880706018</v>
      </c>
      <c r="B20" s="12" t="s">
        <v>45</v>
      </c>
      <c r="C20" s="12" t="s">
        <v>51</v>
      </c>
      <c r="D20" s="12" t="s">
        <v>54</v>
      </c>
      <c r="E20" s="11" t="s">
        <v>49</v>
      </c>
      <c r="F20" s="12" t="s">
        <v>42</v>
      </c>
      <c r="G20" s="12" t="s">
        <v>55</v>
      </c>
      <c r="H20" s="12" t="s">
        <v>42</v>
      </c>
      <c r="I20" s="12" t="s">
        <v>44</v>
      </c>
      <c r="J20" s="12" t="s">
        <v>43</v>
      </c>
      <c r="K20" s="12" t="s">
        <v>43</v>
      </c>
      <c r="L20" s="12" t="s">
        <v>44</v>
      </c>
      <c r="M20" s="12" t="s">
        <v>42</v>
      </c>
      <c r="N20" s="12" t="s">
        <v>44</v>
      </c>
      <c r="O20" s="12" t="s">
        <v>43</v>
      </c>
      <c r="P20" s="12" t="s">
        <v>43</v>
      </c>
      <c r="Q20" s="12" t="s">
        <v>44</v>
      </c>
      <c r="R20" s="12" t="s">
        <v>42</v>
      </c>
      <c r="S20" s="12" t="s">
        <v>42</v>
      </c>
      <c r="T20" s="12" t="s">
        <v>43</v>
      </c>
      <c r="U20" s="12" t="s">
        <v>43</v>
      </c>
      <c r="V20" s="12" t="s">
        <v>44</v>
      </c>
      <c r="W20" s="12" t="s">
        <v>44</v>
      </c>
      <c r="X20" s="12" t="s">
        <v>44</v>
      </c>
      <c r="Y20" s="12" t="s">
        <v>43</v>
      </c>
      <c r="Z20" s="12" t="s">
        <v>44</v>
      </c>
      <c r="AA20" s="12" t="s">
        <v>43</v>
      </c>
      <c r="AB20" s="13">
        <f>'[1]CANSANCIO EMOCIONAL'!Q20</f>
        <v>7</v>
      </c>
      <c r="AC20" s="13" t="str">
        <f t="shared" si="1"/>
        <v>BAJO</v>
      </c>
      <c r="AD20" s="13" t="str">
        <f t="shared" si="2"/>
        <v>?</v>
      </c>
      <c r="AE20" s="13" t="str">
        <f t="shared" si="3"/>
        <v>?</v>
      </c>
      <c r="AF20" s="14">
        <f>'[1]REALIZACIÓN PERSONAL'!P20</f>
        <v>48</v>
      </c>
      <c r="AG20" s="14" t="str">
        <f t="shared" si="4"/>
        <v>?</v>
      </c>
      <c r="AH20" s="14" t="str">
        <f t="shared" si="5"/>
        <v>?</v>
      </c>
      <c r="AI20" s="14" t="str">
        <f t="shared" si="6"/>
        <v>ALTO</v>
      </c>
      <c r="AJ20" s="14">
        <f>[1]DESPERSONALIZACIÓN!M20</f>
        <v>0</v>
      </c>
      <c r="AK20" s="14" t="str">
        <f t="shared" si="7"/>
        <v>BAJO</v>
      </c>
      <c r="AL20" s="14" t="str">
        <f t="shared" si="8"/>
        <v>?</v>
      </c>
      <c r="AM20" s="14" t="str">
        <f t="shared" si="9"/>
        <v>?</v>
      </c>
      <c r="AN20" s="14" t="s">
        <v>35</v>
      </c>
      <c r="AO20" s="15" t="str">
        <f t="shared" si="0"/>
        <v>NO</v>
      </c>
    </row>
    <row r="21" spans="1:41" x14ac:dyDescent="0.25">
      <c r="A21" s="10">
        <v>44015.458825624999</v>
      </c>
      <c r="B21" s="12" t="s">
        <v>61</v>
      </c>
      <c r="C21" s="12" t="s">
        <v>63</v>
      </c>
      <c r="D21" s="12" t="s">
        <v>54</v>
      </c>
      <c r="E21" s="11" t="s">
        <v>49</v>
      </c>
      <c r="F21" s="12" t="s">
        <v>41</v>
      </c>
      <c r="G21" s="12" t="s">
        <v>42</v>
      </c>
      <c r="H21" s="12" t="s">
        <v>43</v>
      </c>
      <c r="I21" s="12" t="s">
        <v>50</v>
      </c>
      <c r="J21" s="12" t="s">
        <v>43</v>
      </c>
      <c r="K21" s="12" t="s">
        <v>43</v>
      </c>
      <c r="L21" s="12" t="s">
        <v>44</v>
      </c>
      <c r="M21" s="12" t="s">
        <v>43</v>
      </c>
      <c r="N21" s="12" t="s">
        <v>41</v>
      </c>
      <c r="O21" s="12" t="s">
        <v>42</v>
      </c>
      <c r="P21" s="12" t="s">
        <v>42</v>
      </c>
      <c r="Q21" s="12" t="s">
        <v>44</v>
      </c>
      <c r="R21" s="12" t="s">
        <v>42</v>
      </c>
      <c r="S21" s="12" t="s">
        <v>42</v>
      </c>
      <c r="T21" s="12" t="s">
        <v>43</v>
      </c>
      <c r="U21" s="12" t="s">
        <v>42</v>
      </c>
      <c r="V21" s="12" t="s">
        <v>50</v>
      </c>
      <c r="W21" s="12" t="s">
        <v>44</v>
      </c>
      <c r="X21" s="12" t="s">
        <v>44</v>
      </c>
      <c r="Y21" s="12" t="s">
        <v>43</v>
      </c>
      <c r="Z21" s="12" t="s">
        <v>44</v>
      </c>
      <c r="AA21" s="12" t="s">
        <v>43</v>
      </c>
      <c r="AB21" s="13">
        <f>'[1]CANSANCIO EMOCIONAL'!Q21</f>
        <v>7</v>
      </c>
      <c r="AC21" s="13" t="str">
        <f t="shared" si="1"/>
        <v>BAJO</v>
      </c>
      <c r="AD21" s="13" t="str">
        <f t="shared" si="2"/>
        <v>?</v>
      </c>
      <c r="AE21" s="13" t="str">
        <f t="shared" si="3"/>
        <v>?</v>
      </c>
      <c r="AF21" s="14">
        <f>'[1]REALIZACIÓN PERSONAL'!P21</f>
        <v>43</v>
      </c>
      <c r="AG21" s="14" t="str">
        <f t="shared" si="4"/>
        <v>?</v>
      </c>
      <c r="AH21" s="14" t="str">
        <f t="shared" si="5"/>
        <v>?</v>
      </c>
      <c r="AI21" s="14" t="str">
        <f t="shared" si="6"/>
        <v>ALTO</v>
      </c>
      <c r="AJ21" s="14">
        <f>[1]DESPERSONALIZACIÓN!M21</f>
        <v>2</v>
      </c>
      <c r="AK21" s="14" t="str">
        <f t="shared" si="7"/>
        <v>BAJO</v>
      </c>
      <c r="AL21" s="14" t="str">
        <f t="shared" si="8"/>
        <v>?</v>
      </c>
      <c r="AM21" s="14" t="str">
        <f t="shared" si="9"/>
        <v>?</v>
      </c>
      <c r="AN21" s="14" t="s">
        <v>35</v>
      </c>
      <c r="AO21" s="15" t="str">
        <f t="shared" si="0"/>
        <v>NO</v>
      </c>
    </row>
    <row r="22" spans="1:41" ht="26.25" x14ac:dyDescent="0.25">
      <c r="A22" s="10">
        <v>44015.521801388888</v>
      </c>
      <c r="B22" s="12" t="s">
        <v>45</v>
      </c>
      <c r="C22" s="12">
        <v>56</v>
      </c>
      <c r="D22" s="12" t="s">
        <v>54</v>
      </c>
      <c r="E22" s="11" t="s">
        <v>40</v>
      </c>
      <c r="F22" s="12" t="s">
        <v>55</v>
      </c>
      <c r="G22" s="12" t="s">
        <v>55</v>
      </c>
      <c r="H22" s="12" t="s">
        <v>55</v>
      </c>
      <c r="I22" s="12" t="s">
        <v>55</v>
      </c>
      <c r="J22" s="12" t="s">
        <v>55</v>
      </c>
      <c r="K22" s="12" t="s">
        <v>42</v>
      </c>
      <c r="L22" s="12" t="s">
        <v>41</v>
      </c>
      <c r="M22" s="12" t="s">
        <v>42</v>
      </c>
      <c r="N22" s="12" t="s">
        <v>41</v>
      </c>
      <c r="O22" s="12" t="s">
        <v>43</v>
      </c>
      <c r="P22" s="12" t="s">
        <v>43</v>
      </c>
      <c r="Q22" s="12" t="s">
        <v>44</v>
      </c>
      <c r="R22" s="12" t="s">
        <v>42</v>
      </c>
      <c r="S22" s="12" t="s">
        <v>42</v>
      </c>
      <c r="T22" s="12" t="s">
        <v>42</v>
      </c>
      <c r="U22" s="12" t="s">
        <v>42</v>
      </c>
      <c r="V22" s="12" t="s">
        <v>50</v>
      </c>
      <c r="W22" s="12" t="s">
        <v>50</v>
      </c>
      <c r="X22" s="12" t="s">
        <v>44</v>
      </c>
      <c r="Y22" s="12" t="s">
        <v>42</v>
      </c>
      <c r="Z22" s="12" t="s">
        <v>50</v>
      </c>
      <c r="AA22" s="12" t="s">
        <v>50</v>
      </c>
      <c r="AB22" s="13">
        <f>'[1]CANSANCIO EMOCIONAL'!Q22</f>
        <v>12</v>
      </c>
      <c r="AC22" s="13" t="str">
        <f t="shared" si="1"/>
        <v>BAJO</v>
      </c>
      <c r="AD22" s="13" t="str">
        <f t="shared" si="2"/>
        <v>?</v>
      </c>
      <c r="AE22" s="13" t="str">
        <f t="shared" si="3"/>
        <v>?</v>
      </c>
      <c r="AF22" s="14">
        <f>'[1]REALIZACIÓN PERSONAL'!P22</f>
        <v>35</v>
      </c>
      <c r="AG22" s="14" t="str">
        <f t="shared" si="4"/>
        <v>?</v>
      </c>
      <c r="AH22" s="14" t="str">
        <f t="shared" si="5"/>
        <v>MEDIO</v>
      </c>
      <c r="AI22" s="14" t="str">
        <f t="shared" si="6"/>
        <v>?</v>
      </c>
      <c r="AJ22" s="14">
        <f>[1]DESPERSONALIZACIÓN!M22</f>
        <v>8</v>
      </c>
      <c r="AK22" s="14" t="str">
        <f t="shared" si="7"/>
        <v>?</v>
      </c>
      <c r="AL22" s="14" t="str">
        <f t="shared" si="8"/>
        <v>MEDIO</v>
      </c>
      <c r="AM22" s="14" t="str">
        <f t="shared" si="9"/>
        <v>?</v>
      </c>
      <c r="AN22" s="14" t="s">
        <v>36</v>
      </c>
      <c r="AO22" s="15" t="str">
        <f t="shared" si="0"/>
        <v>NO</v>
      </c>
    </row>
    <row r="23" spans="1:41" ht="26.25" x14ac:dyDescent="0.25">
      <c r="A23" s="10">
        <v>44015.523975266202</v>
      </c>
      <c r="B23" s="12" t="s">
        <v>45</v>
      </c>
      <c r="C23" s="12" t="s">
        <v>51</v>
      </c>
      <c r="D23" s="12" t="s">
        <v>54</v>
      </c>
      <c r="E23" s="11" t="s">
        <v>40</v>
      </c>
      <c r="F23" s="12" t="s">
        <v>55</v>
      </c>
      <c r="G23" s="12" t="s">
        <v>55</v>
      </c>
      <c r="H23" s="12" t="s">
        <v>42</v>
      </c>
      <c r="I23" s="12" t="s">
        <v>42</v>
      </c>
      <c r="J23" s="12" t="s">
        <v>43</v>
      </c>
      <c r="K23" s="12" t="s">
        <v>43</v>
      </c>
      <c r="L23" s="12" t="s">
        <v>44</v>
      </c>
      <c r="M23" s="12" t="s">
        <v>43</v>
      </c>
      <c r="N23" s="12" t="s">
        <v>44</v>
      </c>
      <c r="O23" s="12" t="s">
        <v>43</v>
      </c>
      <c r="P23" s="12" t="s">
        <v>43</v>
      </c>
      <c r="Q23" s="12" t="s">
        <v>44</v>
      </c>
      <c r="R23" s="12" t="s">
        <v>43</v>
      </c>
      <c r="S23" s="12" t="s">
        <v>50</v>
      </c>
      <c r="T23" s="12" t="s">
        <v>43</v>
      </c>
      <c r="U23" s="12" t="s">
        <v>43</v>
      </c>
      <c r="V23" s="12" t="s">
        <v>44</v>
      </c>
      <c r="W23" s="12" t="s">
        <v>44</v>
      </c>
      <c r="X23" s="12" t="s">
        <v>44</v>
      </c>
      <c r="Y23" s="12" t="s">
        <v>43</v>
      </c>
      <c r="Z23" s="12" t="s">
        <v>44</v>
      </c>
      <c r="AA23" s="12" t="s">
        <v>43</v>
      </c>
      <c r="AB23" s="13">
        <f>'[1]CANSANCIO EMOCIONAL'!Q23</f>
        <v>5</v>
      </c>
      <c r="AC23" s="13" t="str">
        <f t="shared" si="1"/>
        <v>BAJO</v>
      </c>
      <c r="AD23" s="13" t="str">
        <f t="shared" si="2"/>
        <v>?</v>
      </c>
      <c r="AE23" s="13" t="str">
        <f t="shared" si="3"/>
        <v>?</v>
      </c>
      <c r="AF23" s="14">
        <f>'[1]REALIZACIÓN PERSONAL'!P23</f>
        <v>43</v>
      </c>
      <c r="AG23" s="14" t="str">
        <f t="shared" si="4"/>
        <v>?</v>
      </c>
      <c r="AH23" s="14" t="str">
        <f t="shared" si="5"/>
        <v>?</v>
      </c>
      <c r="AI23" s="14" t="str">
        <f t="shared" si="6"/>
        <v>ALTO</v>
      </c>
      <c r="AJ23" s="14">
        <f>[1]DESPERSONALIZACIÓN!M23</f>
        <v>0</v>
      </c>
      <c r="AK23" s="14" t="str">
        <f t="shared" si="7"/>
        <v>BAJO</v>
      </c>
      <c r="AL23" s="14" t="str">
        <f t="shared" si="8"/>
        <v>?</v>
      </c>
      <c r="AM23" s="14" t="str">
        <f t="shared" si="9"/>
        <v>?</v>
      </c>
      <c r="AN23" s="14" t="s">
        <v>35</v>
      </c>
      <c r="AO23" s="15" t="str">
        <f t="shared" si="0"/>
        <v>NO</v>
      </c>
    </row>
    <row r="24" spans="1:41" ht="26.25" x14ac:dyDescent="0.25">
      <c r="A24" s="10">
        <v>44015.562243182867</v>
      </c>
      <c r="B24" s="12" t="s">
        <v>45</v>
      </c>
      <c r="C24" s="12" t="s">
        <v>46</v>
      </c>
      <c r="D24" s="12" t="s">
        <v>39</v>
      </c>
      <c r="E24" s="11" t="s">
        <v>40</v>
      </c>
      <c r="F24" s="12" t="s">
        <v>42</v>
      </c>
      <c r="G24" s="12" t="s">
        <v>42</v>
      </c>
      <c r="H24" s="12" t="s">
        <v>43</v>
      </c>
      <c r="I24" s="12" t="s">
        <v>41</v>
      </c>
      <c r="J24" s="12" t="s">
        <v>43</v>
      </c>
      <c r="K24" s="12" t="s">
        <v>43</v>
      </c>
      <c r="L24" s="12" t="s">
        <v>44</v>
      </c>
      <c r="M24" s="12" t="s">
        <v>43</v>
      </c>
      <c r="N24" s="12" t="s">
        <v>44</v>
      </c>
      <c r="O24" s="12" t="s">
        <v>43</v>
      </c>
      <c r="P24" s="12" t="s">
        <v>43</v>
      </c>
      <c r="Q24" s="12" t="s">
        <v>44</v>
      </c>
      <c r="R24" s="12" t="s">
        <v>43</v>
      </c>
      <c r="S24" s="12" t="s">
        <v>44</v>
      </c>
      <c r="T24" s="12" t="s">
        <v>43</v>
      </c>
      <c r="U24" s="12" t="s">
        <v>43</v>
      </c>
      <c r="V24" s="12" t="s">
        <v>44</v>
      </c>
      <c r="W24" s="12" t="s">
        <v>44</v>
      </c>
      <c r="X24" s="12" t="s">
        <v>44</v>
      </c>
      <c r="Y24" s="12" t="s">
        <v>43</v>
      </c>
      <c r="Z24" s="12" t="s">
        <v>44</v>
      </c>
      <c r="AA24" s="12" t="s">
        <v>43</v>
      </c>
      <c r="AB24" s="13">
        <f>'[1]CANSANCIO EMOCIONAL'!Q24</f>
        <v>2</v>
      </c>
      <c r="AC24" s="13" t="str">
        <f t="shared" si="1"/>
        <v>BAJO</v>
      </c>
      <c r="AD24" s="13" t="str">
        <f t="shared" si="2"/>
        <v>?</v>
      </c>
      <c r="AE24" s="13" t="str">
        <f t="shared" si="3"/>
        <v>?</v>
      </c>
      <c r="AF24" s="14">
        <f>'[1]REALIZACIÓN PERSONAL'!P24</f>
        <v>45</v>
      </c>
      <c r="AG24" s="14" t="str">
        <f t="shared" si="4"/>
        <v>?</v>
      </c>
      <c r="AH24" s="14" t="str">
        <f t="shared" si="5"/>
        <v>?</v>
      </c>
      <c r="AI24" s="14" t="str">
        <f t="shared" si="6"/>
        <v>ALTO</v>
      </c>
      <c r="AJ24" s="14">
        <f>[1]DESPERSONALIZACIÓN!M24</f>
        <v>0</v>
      </c>
      <c r="AK24" s="14" t="str">
        <f t="shared" si="7"/>
        <v>BAJO</v>
      </c>
      <c r="AL24" s="14" t="str">
        <f t="shared" si="8"/>
        <v>?</v>
      </c>
      <c r="AM24" s="14" t="str">
        <f t="shared" si="9"/>
        <v>?</v>
      </c>
      <c r="AN24" s="14" t="s">
        <v>35</v>
      </c>
      <c r="AO24" s="15" t="str">
        <f t="shared" si="0"/>
        <v>NO</v>
      </c>
    </row>
    <row r="25" spans="1:41" ht="26.25" x14ac:dyDescent="0.25">
      <c r="A25" s="10">
        <v>44015.617599687495</v>
      </c>
      <c r="B25" s="12" t="s">
        <v>45</v>
      </c>
      <c r="C25" s="12" t="s">
        <v>46</v>
      </c>
      <c r="D25" s="12" t="s">
        <v>39</v>
      </c>
      <c r="E25" s="11" t="s">
        <v>40</v>
      </c>
      <c r="F25" s="12" t="s">
        <v>42</v>
      </c>
      <c r="G25" s="12" t="s">
        <v>55</v>
      </c>
      <c r="H25" s="12" t="s">
        <v>43</v>
      </c>
      <c r="I25" s="12" t="s">
        <v>42</v>
      </c>
      <c r="J25" s="12" t="s">
        <v>43</v>
      </c>
      <c r="K25" s="12" t="s">
        <v>42</v>
      </c>
      <c r="L25" s="12" t="s">
        <v>42</v>
      </c>
      <c r="M25" s="12" t="s">
        <v>42</v>
      </c>
      <c r="N25" s="12" t="s">
        <v>42</v>
      </c>
      <c r="O25" s="12" t="s">
        <v>43</v>
      </c>
      <c r="P25" s="12" t="s">
        <v>43</v>
      </c>
      <c r="Q25" s="12" t="s">
        <v>44</v>
      </c>
      <c r="R25" s="12" t="s">
        <v>43</v>
      </c>
      <c r="S25" s="12" t="s">
        <v>41</v>
      </c>
      <c r="T25" s="12" t="s">
        <v>55</v>
      </c>
      <c r="U25" s="12" t="s">
        <v>43</v>
      </c>
      <c r="V25" s="12" t="s">
        <v>44</v>
      </c>
      <c r="W25" s="12" t="s">
        <v>44</v>
      </c>
      <c r="X25" s="12" t="s">
        <v>44</v>
      </c>
      <c r="Y25" s="12" t="s">
        <v>43</v>
      </c>
      <c r="Z25" s="12" t="s">
        <v>55</v>
      </c>
      <c r="AA25" s="12" t="s">
        <v>43</v>
      </c>
      <c r="AB25" s="13">
        <f>'[1]CANSANCIO EMOCIONAL'!Q25</f>
        <v>8</v>
      </c>
      <c r="AC25" s="13" t="str">
        <f t="shared" si="1"/>
        <v>BAJO</v>
      </c>
      <c r="AD25" s="13" t="str">
        <f t="shared" si="2"/>
        <v>?</v>
      </c>
      <c r="AE25" s="13" t="str">
        <f t="shared" si="3"/>
        <v>?</v>
      </c>
      <c r="AF25" s="14">
        <f>'[1]REALIZACIÓN PERSONAL'!P25</f>
        <v>29</v>
      </c>
      <c r="AG25" s="14" t="str">
        <f t="shared" si="4"/>
        <v>BAJO</v>
      </c>
      <c r="AH25" s="14" t="str">
        <f t="shared" si="5"/>
        <v>?</v>
      </c>
      <c r="AI25" s="14" t="str">
        <f t="shared" si="6"/>
        <v>?</v>
      </c>
      <c r="AJ25" s="14">
        <f>[1]DESPERSONALIZACIÓN!M25</f>
        <v>2</v>
      </c>
      <c r="AK25" s="14" t="str">
        <f t="shared" si="7"/>
        <v>BAJO</v>
      </c>
      <c r="AL25" s="14" t="str">
        <f t="shared" si="8"/>
        <v>?</v>
      </c>
      <c r="AM25" s="14" t="str">
        <f t="shared" si="9"/>
        <v>?</v>
      </c>
      <c r="AN25" s="14" t="s">
        <v>35</v>
      </c>
      <c r="AO25" s="15" t="str">
        <f t="shared" si="0"/>
        <v>NO</v>
      </c>
    </row>
    <row r="26" spans="1:41" x14ac:dyDescent="0.25">
      <c r="A26" s="10">
        <v>44015.624025092591</v>
      </c>
      <c r="B26" s="12" t="s">
        <v>45</v>
      </c>
      <c r="C26" s="12" t="s">
        <v>46</v>
      </c>
      <c r="D26" s="12" t="s">
        <v>54</v>
      </c>
      <c r="E26" s="11" t="s">
        <v>62</v>
      </c>
      <c r="F26" s="12" t="s">
        <v>43</v>
      </c>
      <c r="G26" s="12" t="s">
        <v>42</v>
      </c>
      <c r="H26" s="12" t="s">
        <v>42</v>
      </c>
      <c r="I26" s="12" t="s">
        <v>41</v>
      </c>
      <c r="J26" s="12" t="s">
        <v>43</v>
      </c>
      <c r="K26" s="12" t="s">
        <v>43</v>
      </c>
      <c r="L26" s="12" t="s">
        <v>41</v>
      </c>
      <c r="M26" s="12" t="s">
        <v>43</v>
      </c>
      <c r="N26" s="12" t="s">
        <v>55</v>
      </c>
      <c r="O26" s="12" t="s">
        <v>42</v>
      </c>
      <c r="P26" s="12" t="s">
        <v>43</v>
      </c>
      <c r="Q26" s="12" t="s">
        <v>44</v>
      </c>
      <c r="R26" s="12" t="s">
        <v>43</v>
      </c>
      <c r="S26" s="12" t="s">
        <v>44</v>
      </c>
      <c r="T26" s="12" t="s">
        <v>44</v>
      </c>
      <c r="U26" s="12" t="s">
        <v>43</v>
      </c>
      <c r="V26" s="12" t="s">
        <v>44</v>
      </c>
      <c r="W26" s="12" t="s">
        <v>44</v>
      </c>
      <c r="X26" s="12" t="s">
        <v>44</v>
      </c>
      <c r="Y26" s="12" t="s">
        <v>43</v>
      </c>
      <c r="Z26" s="12" t="s">
        <v>42</v>
      </c>
      <c r="AA26" s="12" t="s">
        <v>43</v>
      </c>
      <c r="AB26" s="13">
        <f>'[1]CANSANCIO EMOCIONAL'!Q26</f>
        <v>2</v>
      </c>
      <c r="AC26" s="13" t="str">
        <f t="shared" si="1"/>
        <v>BAJO</v>
      </c>
      <c r="AD26" s="13" t="str">
        <f t="shared" si="2"/>
        <v>?</v>
      </c>
      <c r="AE26" s="13" t="str">
        <f t="shared" si="3"/>
        <v>?</v>
      </c>
      <c r="AF26" s="14">
        <f>'[1]REALIZACIÓN PERSONAL'!P26</f>
        <v>33</v>
      </c>
      <c r="AG26" s="14" t="str">
        <f t="shared" si="4"/>
        <v>BAJO</v>
      </c>
      <c r="AH26" s="14" t="str">
        <f t="shared" si="5"/>
        <v>?</v>
      </c>
      <c r="AI26" s="14" t="str">
        <f t="shared" si="6"/>
        <v>?</v>
      </c>
      <c r="AJ26" s="14">
        <f>[1]DESPERSONALIZACIÓN!M26</f>
        <v>7</v>
      </c>
      <c r="AK26" s="14" t="str">
        <f t="shared" si="7"/>
        <v>?</v>
      </c>
      <c r="AL26" s="14" t="str">
        <f t="shared" si="8"/>
        <v>MEDIO</v>
      </c>
      <c r="AM26" s="14" t="str">
        <f t="shared" si="9"/>
        <v>?</v>
      </c>
      <c r="AN26" s="14" t="s">
        <v>35</v>
      </c>
      <c r="AO26" s="15" t="str">
        <f t="shared" si="0"/>
        <v>NO</v>
      </c>
    </row>
    <row r="27" spans="1:41" ht="26.25" x14ac:dyDescent="0.25">
      <c r="A27" s="10">
        <v>44015.634478993059</v>
      </c>
      <c r="B27" s="12" t="s">
        <v>45</v>
      </c>
      <c r="C27" s="12" t="s">
        <v>51</v>
      </c>
      <c r="D27" s="12" t="s">
        <v>39</v>
      </c>
      <c r="E27" s="11" t="s">
        <v>40</v>
      </c>
      <c r="F27" s="12" t="s">
        <v>41</v>
      </c>
      <c r="G27" s="12" t="s">
        <v>41</v>
      </c>
      <c r="H27" s="12" t="s">
        <v>41</v>
      </c>
      <c r="I27" s="12" t="s">
        <v>55</v>
      </c>
      <c r="J27" s="12" t="s">
        <v>43</v>
      </c>
      <c r="K27" s="12" t="s">
        <v>55</v>
      </c>
      <c r="L27" s="12" t="s">
        <v>44</v>
      </c>
      <c r="M27" s="12" t="s">
        <v>55</v>
      </c>
      <c r="N27" s="12" t="s">
        <v>44</v>
      </c>
      <c r="O27" s="12" t="s">
        <v>43</v>
      </c>
      <c r="P27" s="12" t="s">
        <v>42</v>
      </c>
      <c r="Q27" s="12" t="s">
        <v>44</v>
      </c>
      <c r="R27" s="12" t="s">
        <v>43</v>
      </c>
      <c r="S27" s="12" t="s">
        <v>50</v>
      </c>
      <c r="T27" s="12" t="s">
        <v>44</v>
      </c>
      <c r="U27" s="12" t="s">
        <v>55</v>
      </c>
      <c r="V27" s="12" t="s">
        <v>41</v>
      </c>
      <c r="W27" s="12" t="s">
        <v>44</v>
      </c>
      <c r="X27" s="12" t="s">
        <v>44</v>
      </c>
      <c r="Y27" s="12" t="s">
        <v>43</v>
      </c>
      <c r="Z27" s="12" t="s">
        <v>44</v>
      </c>
      <c r="AA27" s="12" t="s">
        <v>43</v>
      </c>
      <c r="AB27" s="13">
        <f>'[1]CANSANCIO EMOCIONAL'!Q27</f>
        <v>15</v>
      </c>
      <c r="AC27" s="13" t="str">
        <f t="shared" si="1"/>
        <v>BAJO</v>
      </c>
      <c r="AD27" s="13" t="str">
        <f t="shared" si="2"/>
        <v>?</v>
      </c>
      <c r="AE27" s="13" t="str">
        <f t="shared" si="3"/>
        <v>?</v>
      </c>
      <c r="AF27" s="14">
        <f>'[1]REALIZACIÓN PERSONAL'!P27</f>
        <v>41</v>
      </c>
      <c r="AG27" s="14" t="str">
        <f t="shared" si="4"/>
        <v>?</v>
      </c>
      <c r="AH27" s="14" t="str">
        <f t="shared" si="5"/>
        <v>?</v>
      </c>
      <c r="AI27" s="14" t="str">
        <f t="shared" si="6"/>
        <v>ALTO</v>
      </c>
      <c r="AJ27" s="14">
        <f>[1]DESPERSONALIZACIÓN!M27</f>
        <v>7</v>
      </c>
      <c r="AK27" s="14" t="str">
        <f t="shared" si="7"/>
        <v>?</v>
      </c>
      <c r="AL27" s="14" t="str">
        <f t="shared" si="8"/>
        <v>MEDIO</v>
      </c>
      <c r="AM27" s="14" t="str">
        <f t="shared" si="9"/>
        <v>?</v>
      </c>
      <c r="AN27" s="14" t="s">
        <v>47</v>
      </c>
      <c r="AO27" s="15" t="str">
        <f t="shared" si="0"/>
        <v>NO</v>
      </c>
    </row>
    <row r="28" spans="1:41" ht="26.25" x14ac:dyDescent="0.25">
      <c r="A28" s="10">
        <v>44015.641690486111</v>
      </c>
      <c r="B28" s="12" t="s">
        <v>45</v>
      </c>
      <c r="C28" s="12" t="s">
        <v>51</v>
      </c>
      <c r="D28" s="12" t="s">
        <v>39</v>
      </c>
      <c r="E28" s="11" t="s">
        <v>40</v>
      </c>
      <c r="F28" s="12" t="s">
        <v>42</v>
      </c>
      <c r="G28" s="12" t="s">
        <v>50</v>
      </c>
      <c r="H28" s="12" t="s">
        <v>43</v>
      </c>
      <c r="I28" s="12" t="s">
        <v>41</v>
      </c>
      <c r="J28" s="12" t="s">
        <v>43</v>
      </c>
      <c r="K28" s="12" t="s">
        <v>43</v>
      </c>
      <c r="L28" s="12" t="s">
        <v>41</v>
      </c>
      <c r="M28" s="12" t="s">
        <v>42</v>
      </c>
      <c r="N28" s="12" t="s">
        <v>44</v>
      </c>
      <c r="O28" s="12" t="s">
        <v>43</v>
      </c>
      <c r="P28" s="12" t="s">
        <v>43</v>
      </c>
      <c r="Q28" s="12" t="s">
        <v>44</v>
      </c>
      <c r="R28" s="12" t="s">
        <v>42</v>
      </c>
      <c r="S28" s="12" t="s">
        <v>42</v>
      </c>
      <c r="T28" s="12" t="s">
        <v>43</v>
      </c>
      <c r="U28" s="12" t="s">
        <v>43</v>
      </c>
      <c r="V28" s="12" t="s">
        <v>44</v>
      </c>
      <c r="W28" s="12" t="s">
        <v>41</v>
      </c>
      <c r="X28" s="12" t="s">
        <v>44</v>
      </c>
      <c r="Y28" s="12" t="s">
        <v>43</v>
      </c>
      <c r="Z28" s="12" t="s">
        <v>44</v>
      </c>
      <c r="AA28" s="12" t="s">
        <v>43</v>
      </c>
      <c r="AB28" s="13">
        <f>'[1]CANSANCIO EMOCIONAL'!Q28</f>
        <v>4</v>
      </c>
      <c r="AC28" s="13" t="str">
        <f t="shared" si="1"/>
        <v>BAJO</v>
      </c>
      <c r="AD28" s="13" t="str">
        <f t="shared" si="2"/>
        <v>?</v>
      </c>
      <c r="AE28" s="13" t="str">
        <f t="shared" si="3"/>
        <v>?</v>
      </c>
      <c r="AF28" s="14">
        <f>'[1]REALIZACIÓN PERSONAL'!P28</f>
        <v>39</v>
      </c>
      <c r="AG28" s="14" t="str">
        <f t="shared" si="4"/>
        <v>?</v>
      </c>
      <c r="AH28" s="14" t="str">
        <f t="shared" si="5"/>
        <v>MEDIO</v>
      </c>
      <c r="AI28" s="14" t="str">
        <f t="shared" si="6"/>
        <v>?</v>
      </c>
      <c r="AJ28" s="14">
        <f>[1]DESPERSONALIZACIÓN!M28</f>
        <v>0</v>
      </c>
      <c r="AK28" s="14" t="str">
        <f t="shared" si="7"/>
        <v>BAJO</v>
      </c>
      <c r="AL28" s="14" t="str">
        <f t="shared" si="8"/>
        <v>?</v>
      </c>
      <c r="AM28" s="14" t="str">
        <f t="shared" si="9"/>
        <v>?</v>
      </c>
      <c r="AN28" s="14" t="s">
        <v>35</v>
      </c>
      <c r="AO28" s="15" t="str">
        <f t="shared" si="0"/>
        <v>NO</v>
      </c>
    </row>
    <row r="29" spans="1:41" ht="26.25" x14ac:dyDescent="0.25">
      <c r="A29" s="10">
        <v>44015.696340532406</v>
      </c>
      <c r="B29" s="12" t="s">
        <v>45</v>
      </c>
      <c r="C29" s="12" t="s">
        <v>46</v>
      </c>
      <c r="D29" s="12" t="s">
        <v>54</v>
      </c>
      <c r="E29" s="11" t="s">
        <v>40</v>
      </c>
      <c r="F29" s="12" t="s">
        <v>50</v>
      </c>
      <c r="G29" s="12" t="s">
        <v>50</v>
      </c>
      <c r="H29" s="12" t="s">
        <v>43</v>
      </c>
      <c r="I29" s="12" t="s">
        <v>43</v>
      </c>
      <c r="J29" s="12" t="s">
        <v>43</v>
      </c>
      <c r="K29" s="12" t="s">
        <v>50</v>
      </c>
      <c r="L29" s="12" t="s">
        <v>41</v>
      </c>
      <c r="M29" s="12" t="s">
        <v>50</v>
      </c>
      <c r="N29" s="12" t="s">
        <v>41</v>
      </c>
      <c r="O29" s="12" t="s">
        <v>43</v>
      </c>
      <c r="P29" s="12" t="s">
        <v>50</v>
      </c>
      <c r="Q29" s="12" t="s">
        <v>44</v>
      </c>
      <c r="R29" s="12" t="s">
        <v>43</v>
      </c>
      <c r="S29" s="12" t="s">
        <v>50</v>
      </c>
      <c r="T29" s="12" t="s">
        <v>50</v>
      </c>
      <c r="U29" s="12" t="s">
        <v>41</v>
      </c>
      <c r="V29" s="12" t="s">
        <v>44</v>
      </c>
      <c r="W29" s="12" t="s">
        <v>50</v>
      </c>
      <c r="X29" s="12" t="s">
        <v>50</v>
      </c>
      <c r="Y29" s="12" t="s">
        <v>42</v>
      </c>
      <c r="Z29" s="12" t="s">
        <v>41</v>
      </c>
      <c r="AA29" s="12" t="s">
        <v>42</v>
      </c>
      <c r="AB29" s="13">
        <f>'[1]CANSANCIO EMOCIONAL'!Q29</f>
        <v>4</v>
      </c>
      <c r="AC29" s="13" t="str">
        <f t="shared" si="1"/>
        <v>BAJO</v>
      </c>
      <c r="AD29" s="13" t="str">
        <f t="shared" si="2"/>
        <v>?</v>
      </c>
      <c r="AE29" s="13" t="str">
        <f t="shared" si="3"/>
        <v>?</v>
      </c>
      <c r="AF29" s="14">
        <f>'[1]REALIZACIÓN PERSONAL'!P29</f>
        <v>31</v>
      </c>
      <c r="AG29" s="14" t="str">
        <f t="shared" si="4"/>
        <v>BAJO</v>
      </c>
      <c r="AH29" s="14" t="str">
        <f t="shared" si="5"/>
        <v>?</v>
      </c>
      <c r="AI29" s="14" t="str">
        <f t="shared" si="6"/>
        <v>?</v>
      </c>
      <c r="AJ29" s="14">
        <f>[1]DESPERSONALIZACIÓN!M29</f>
        <v>11</v>
      </c>
      <c r="AK29" s="14" t="str">
        <f t="shared" si="7"/>
        <v>?</v>
      </c>
      <c r="AL29" s="14" t="str">
        <f t="shared" si="8"/>
        <v>?</v>
      </c>
      <c r="AM29" s="14" t="str">
        <f t="shared" si="9"/>
        <v>ALTO</v>
      </c>
      <c r="AN29" s="14" t="s">
        <v>35</v>
      </c>
      <c r="AO29" s="15" t="str">
        <f t="shared" si="0"/>
        <v>NO</v>
      </c>
    </row>
    <row r="30" spans="1:41" ht="26.25" x14ac:dyDescent="0.25">
      <c r="A30" s="10">
        <v>44015.857091689817</v>
      </c>
      <c r="B30" s="12" t="s">
        <v>45</v>
      </c>
      <c r="C30" s="12" t="s">
        <v>46</v>
      </c>
      <c r="D30" s="12" t="s">
        <v>54</v>
      </c>
      <c r="E30" s="11" t="s">
        <v>40</v>
      </c>
      <c r="F30" s="12" t="s">
        <v>50</v>
      </c>
      <c r="G30" s="12" t="s">
        <v>50</v>
      </c>
      <c r="H30" s="12" t="s">
        <v>55</v>
      </c>
      <c r="I30" s="12" t="s">
        <v>44</v>
      </c>
      <c r="J30" s="12" t="s">
        <v>43</v>
      </c>
      <c r="K30" s="12" t="s">
        <v>43</v>
      </c>
      <c r="L30" s="12" t="s">
        <v>44</v>
      </c>
      <c r="M30" s="12" t="s">
        <v>43</v>
      </c>
      <c r="N30" s="12" t="s">
        <v>44</v>
      </c>
      <c r="O30" s="12" t="s">
        <v>43</v>
      </c>
      <c r="P30" s="12" t="s">
        <v>43</v>
      </c>
      <c r="Q30" s="12" t="s">
        <v>44</v>
      </c>
      <c r="R30" s="12" t="s">
        <v>43</v>
      </c>
      <c r="S30" s="12" t="s">
        <v>43</v>
      </c>
      <c r="T30" s="12" t="s">
        <v>43</v>
      </c>
      <c r="U30" s="12" t="s">
        <v>43</v>
      </c>
      <c r="V30" s="12" t="s">
        <v>44</v>
      </c>
      <c r="W30" s="12" t="s">
        <v>44</v>
      </c>
      <c r="X30" s="12" t="s">
        <v>44</v>
      </c>
      <c r="Y30" s="12" t="s">
        <v>43</v>
      </c>
      <c r="Z30" s="12" t="s">
        <v>43</v>
      </c>
      <c r="AA30" s="12" t="s">
        <v>43</v>
      </c>
      <c r="AB30" s="13">
        <f>'[1]CANSANCIO EMOCIONAL'!Q30</f>
        <v>2</v>
      </c>
      <c r="AC30" s="13" t="str">
        <f t="shared" si="1"/>
        <v>BAJO</v>
      </c>
      <c r="AD30" s="13" t="str">
        <f t="shared" si="2"/>
        <v>?</v>
      </c>
      <c r="AE30" s="13" t="str">
        <f t="shared" si="3"/>
        <v>?</v>
      </c>
      <c r="AF30" s="14">
        <f>'[1]REALIZACIÓN PERSONAL'!P30</f>
        <v>42</v>
      </c>
      <c r="AG30" s="14" t="str">
        <f t="shared" si="4"/>
        <v>?</v>
      </c>
      <c r="AH30" s="14" t="str">
        <f t="shared" si="5"/>
        <v>?</v>
      </c>
      <c r="AI30" s="14" t="str">
        <f t="shared" si="6"/>
        <v>ALTO</v>
      </c>
      <c r="AJ30" s="14">
        <f>[1]DESPERSONALIZACIÓN!M30</f>
        <v>0</v>
      </c>
      <c r="AK30" s="14" t="str">
        <f t="shared" si="7"/>
        <v>BAJO</v>
      </c>
      <c r="AL30" s="14" t="str">
        <f t="shared" si="8"/>
        <v>?</v>
      </c>
      <c r="AM30" s="14" t="str">
        <f t="shared" si="9"/>
        <v>?</v>
      </c>
      <c r="AN30" s="14" t="s">
        <v>35</v>
      </c>
      <c r="AO30" s="15" t="str">
        <f t="shared" si="0"/>
        <v>NO</v>
      </c>
    </row>
    <row r="31" spans="1:41" ht="26.25" x14ac:dyDescent="0.25">
      <c r="A31" s="10">
        <v>44016.345161400459</v>
      </c>
      <c r="B31" s="12" t="s">
        <v>38</v>
      </c>
      <c r="C31" s="12" t="s">
        <v>46</v>
      </c>
      <c r="D31" s="12" t="s">
        <v>54</v>
      </c>
      <c r="E31" s="11" t="s">
        <v>40</v>
      </c>
      <c r="F31" s="12" t="s">
        <v>41</v>
      </c>
      <c r="G31" s="12" t="s">
        <v>41</v>
      </c>
      <c r="H31" s="12" t="s">
        <v>55</v>
      </c>
      <c r="I31" s="12" t="s">
        <v>44</v>
      </c>
      <c r="J31" s="12" t="s">
        <v>43</v>
      </c>
      <c r="K31" s="12" t="s">
        <v>43</v>
      </c>
      <c r="L31" s="12" t="s">
        <v>44</v>
      </c>
      <c r="M31" s="12" t="s">
        <v>41</v>
      </c>
      <c r="N31" s="12" t="s">
        <v>44</v>
      </c>
      <c r="O31" s="12" t="s">
        <v>43</v>
      </c>
      <c r="P31" s="12" t="s">
        <v>43</v>
      </c>
      <c r="Q31" s="12" t="s">
        <v>44</v>
      </c>
      <c r="R31" s="12" t="s">
        <v>43</v>
      </c>
      <c r="S31" s="12" t="s">
        <v>50</v>
      </c>
      <c r="T31" s="12" t="s">
        <v>43</v>
      </c>
      <c r="U31" s="12" t="s">
        <v>43</v>
      </c>
      <c r="V31" s="12" t="s">
        <v>44</v>
      </c>
      <c r="W31" s="12" t="s">
        <v>44</v>
      </c>
      <c r="X31" s="12" t="s">
        <v>44</v>
      </c>
      <c r="Y31" s="12" t="s">
        <v>43</v>
      </c>
      <c r="Z31" s="12" t="s">
        <v>44</v>
      </c>
      <c r="AA31" s="12" t="s">
        <v>43</v>
      </c>
      <c r="AB31" s="13">
        <f>'[1]CANSANCIO EMOCIONAL'!Q31</f>
        <v>11</v>
      </c>
      <c r="AC31" s="13" t="str">
        <f t="shared" si="1"/>
        <v>BAJO</v>
      </c>
      <c r="AD31" s="13" t="str">
        <f t="shared" si="2"/>
        <v>?</v>
      </c>
      <c r="AE31" s="13" t="str">
        <f t="shared" si="3"/>
        <v>?</v>
      </c>
      <c r="AF31" s="14">
        <f>'[1]REALIZACIÓN PERSONAL'!P31</f>
        <v>48</v>
      </c>
      <c r="AG31" s="14" t="str">
        <f t="shared" si="4"/>
        <v>?</v>
      </c>
      <c r="AH31" s="14" t="str">
        <f t="shared" si="5"/>
        <v>?</v>
      </c>
      <c r="AI31" s="14" t="str">
        <f t="shared" si="6"/>
        <v>ALTO</v>
      </c>
      <c r="AJ31" s="14">
        <f>[1]DESPERSONALIZACIÓN!M31</f>
        <v>0</v>
      </c>
      <c r="AK31" s="14" t="str">
        <f t="shared" si="7"/>
        <v>BAJO</v>
      </c>
      <c r="AL31" s="14" t="str">
        <f t="shared" si="8"/>
        <v>?</v>
      </c>
      <c r="AM31" s="14" t="str">
        <f t="shared" si="9"/>
        <v>?</v>
      </c>
      <c r="AN31" s="14" t="s">
        <v>35</v>
      </c>
      <c r="AO31" s="15" t="str">
        <f t="shared" si="0"/>
        <v>NO</v>
      </c>
    </row>
    <row r="32" spans="1:41" x14ac:dyDescent="0.25">
      <c r="A32" s="10">
        <v>44016.411423101847</v>
      </c>
      <c r="B32" s="12" t="s">
        <v>38</v>
      </c>
      <c r="C32" s="12" t="s">
        <v>51</v>
      </c>
      <c r="D32" s="12" t="s">
        <v>39</v>
      </c>
      <c r="E32" s="11" t="s">
        <v>49</v>
      </c>
      <c r="F32" s="12" t="s">
        <v>55</v>
      </c>
      <c r="G32" s="12" t="s">
        <v>41</v>
      </c>
      <c r="H32" s="12" t="s">
        <v>43</v>
      </c>
      <c r="I32" s="12" t="s">
        <v>55</v>
      </c>
      <c r="J32" s="12" t="s">
        <v>43</v>
      </c>
      <c r="K32" s="12" t="s">
        <v>42</v>
      </c>
      <c r="L32" s="12" t="s">
        <v>42</v>
      </c>
      <c r="M32" s="12" t="s">
        <v>42</v>
      </c>
      <c r="N32" s="12" t="s">
        <v>42</v>
      </c>
      <c r="O32" s="12" t="s">
        <v>43</v>
      </c>
      <c r="P32" s="12" t="s">
        <v>42</v>
      </c>
      <c r="Q32" s="12" t="s">
        <v>44</v>
      </c>
      <c r="R32" s="12" t="s">
        <v>43</v>
      </c>
      <c r="S32" s="12" t="s">
        <v>42</v>
      </c>
      <c r="T32" s="12" t="s">
        <v>43</v>
      </c>
      <c r="U32" s="12" t="s">
        <v>42</v>
      </c>
      <c r="V32" s="12" t="s">
        <v>50</v>
      </c>
      <c r="W32" s="12" t="s">
        <v>44</v>
      </c>
      <c r="X32" s="12" t="s">
        <v>44</v>
      </c>
      <c r="Y32" s="12" t="s">
        <v>43</v>
      </c>
      <c r="Z32" s="12" t="s">
        <v>44</v>
      </c>
      <c r="AA32" s="12" t="s">
        <v>43</v>
      </c>
      <c r="AB32" s="13">
        <f>'[1]CANSANCIO EMOCIONAL'!Q32</f>
        <v>9</v>
      </c>
      <c r="AC32" s="13" t="str">
        <f t="shared" si="1"/>
        <v>BAJO</v>
      </c>
      <c r="AD32" s="13" t="str">
        <f t="shared" si="2"/>
        <v>?</v>
      </c>
      <c r="AE32" s="13" t="str">
        <f t="shared" si="3"/>
        <v>?</v>
      </c>
      <c r="AF32" s="14">
        <f>'[1]REALIZACIÓN PERSONAL'!P32</f>
        <v>33</v>
      </c>
      <c r="AG32" s="14" t="str">
        <f t="shared" si="4"/>
        <v>BAJO</v>
      </c>
      <c r="AH32" s="14" t="str">
        <f t="shared" si="5"/>
        <v>?</v>
      </c>
      <c r="AI32" s="14" t="str">
        <f t="shared" si="6"/>
        <v>?</v>
      </c>
      <c r="AJ32" s="14">
        <f>[1]DESPERSONALIZACIÓN!M32</f>
        <v>1</v>
      </c>
      <c r="AK32" s="14" t="str">
        <f t="shared" si="7"/>
        <v>BAJO</v>
      </c>
      <c r="AL32" s="14" t="str">
        <f t="shared" si="8"/>
        <v>?</v>
      </c>
      <c r="AM32" s="14" t="str">
        <f t="shared" si="9"/>
        <v>?</v>
      </c>
      <c r="AN32" s="14" t="s">
        <v>35</v>
      </c>
      <c r="AO32" s="15" t="str">
        <f t="shared" si="0"/>
        <v>NO</v>
      </c>
    </row>
    <row r="33" spans="1:41" ht="26.25" x14ac:dyDescent="0.25">
      <c r="A33" s="10">
        <v>44016.489497303242</v>
      </c>
      <c r="B33" s="12" t="s">
        <v>45</v>
      </c>
      <c r="C33" s="12">
        <v>52</v>
      </c>
      <c r="D33" s="12" t="s">
        <v>39</v>
      </c>
      <c r="E33" s="11" t="s">
        <v>40</v>
      </c>
      <c r="F33" s="12" t="s">
        <v>42</v>
      </c>
      <c r="G33" s="12" t="s">
        <v>42</v>
      </c>
      <c r="H33" s="12" t="s">
        <v>55</v>
      </c>
      <c r="I33" s="12" t="s">
        <v>41</v>
      </c>
      <c r="J33" s="12" t="s">
        <v>43</v>
      </c>
      <c r="K33" s="12" t="s">
        <v>43</v>
      </c>
      <c r="L33" s="12" t="s">
        <v>50</v>
      </c>
      <c r="M33" s="12" t="s">
        <v>55</v>
      </c>
      <c r="N33" s="12" t="s">
        <v>41</v>
      </c>
      <c r="O33" s="12" t="s">
        <v>43</v>
      </c>
      <c r="P33" s="12" t="s">
        <v>43</v>
      </c>
      <c r="Q33" s="12" t="s">
        <v>44</v>
      </c>
      <c r="R33" s="12" t="s">
        <v>43</v>
      </c>
      <c r="S33" s="12" t="s">
        <v>43</v>
      </c>
      <c r="T33" s="12" t="s">
        <v>55</v>
      </c>
      <c r="U33" s="12" t="s">
        <v>43</v>
      </c>
      <c r="V33" s="12" t="s">
        <v>44</v>
      </c>
      <c r="W33" s="12" t="s">
        <v>44</v>
      </c>
      <c r="X33" s="12" t="s">
        <v>44</v>
      </c>
      <c r="Y33" s="12" t="s">
        <v>43</v>
      </c>
      <c r="Z33" s="12" t="s">
        <v>44</v>
      </c>
      <c r="AA33" s="12" t="s">
        <v>50</v>
      </c>
      <c r="AB33" s="13">
        <f>'[1]CANSANCIO EMOCIONAL'!Q33</f>
        <v>6</v>
      </c>
      <c r="AC33" s="13" t="str">
        <f t="shared" si="1"/>
        <v>BAJO</v>
      </c>
      <c r="AD33" s="13" t="str">
        <f t="shared" si="2"/>
        <v>?</v>
      </c>
      <c r="AE33" s="13" t="str">
        <f t="shared" si="3"/>
        <v>?</v>
      </c>
      <c r="AF33" s="14">
        <f>'[1]REALIZACIÓN PERSONAL'!P33</f>
        <v>41</v>
      </c>
      <c r="AG33" s="14" t="str">
        <f t="shared" si="4"/>
        <v>?</v>
      </c>
      <c r="AH33" s="14" t="str">
        <f t="shared" si="5"/>
        <v>?</v>
      </c>
      <c r="AI33" s="14" t="str">
        <f t="shared" si="6"/>
        <v>ALTO</v>
      </c>
      <c r="AJ33" s="14">
        <f>[1]DESPERSONALIZACIÓN!M33</f>
        <v>7</v>
      </c>
      <c r="AK33" s="14" t="str">
        <f t="shared" si="7"/>
        <v>?</v>
      </c>
      <c r="AL33" s="14" t="str">
        <f t="shared" si="8"/>
        <v>MEDIO</v>
      </c>
      <c r="AM33" s="14" t="str">
        <f t="shared" si="9"/>
        <v>?</v>
      </c>
      <c r="AN33" s="14" t="s">
        <v>47</v>
      </c>
      <c r="AO33" s="15" t="str">
        <f t="shared" si="0"/>
        <v>NO</v>
      </c>
    </row>
    <row r="34" spans="1:41" ht="26.25" x14ac:dyDescent="0.25">
      <c r="A34" s="10">
        <v>44017.504515162036</v>
      </c>
      <c r="B34" s="12" t="s">
        <v>45</v>
      </c>
      <c r="C34" s="12">
        <v>55</v>
      </c>
      <c r="D34" s="12" t="s">
        <v>39</v>
      </c>
      <c r="E34" s="11" t="s">
        <v>40</v>
      </c>
      <c r="F34" s="12" t="s">
        <v>43</v>
      </c>
      <c r="G34" s="12" t="s">
        <v>41</v>
      </c>
      <c r="H34" s="12" t="s">
        <v>41</v>
      </c>
      <c r="I34" s="12" t="s">
        <v>44</v>
      </c>
      <c r="J34" s="12" t="s">
        <v>43</v>
      </c>
      <c r="K34" s="12" t="s">
        <v>43</v>
      </c>
      <c r="L34" s="12" t="s">
        <v>44</v>
      </c>
      <c r="M34" s="12" t="s">
        <v>43</v>
      </c>
      <c r="N34" s="12" t="s">
        <v>44</v>
      </c>
      <c r="O34" s="12" t="s">
        <v>43</v>
      </c>
      <c r="P34" s="12" t="s">
        <v>43</v>
      </c>
      <c r="Q34" s="12" t="s">
        <v>44</v>
      </c>
      <c r="R34" s="12" t="s">
        <v>43</v>
      </c>
      <c r="S34" s="12" t="s">
        <v>50</v>
      </c>
      <c r="T34" s="12" t="s">
        <v>43</v>
      </c>
      <c r="U34" s="12" t="s">
        <v>43</v>
      </c>
      <c r="V34" s="12" t="s">
        <v>44</v>
      </c>
      <c r="W34" s="12" t="s">
        <v>44</v>
      </c>
      <c r="X34" s="12" t="s">
        <v>44</v>
      </c>
      <c r="Y34" s="12" t="s">
        <v>43</v>
      </c>
      <c r="Z34" s="12" t="s">
        <v>44</v>
      </c>
      <c r="AA34" s="12" t="s">
        <v>43</v>
      </c>
      <c r="AB34" s="13">
        <f>'[1]CANSANCIO EMOCIONAL'!Q34</f>
        <v>6</v>
      </c>
      <c r="AC34" s="13" t="str">
        <f t="shared" si="1"/>
        <v>BAJO</v>
      </c>
      <c r="AD34" s="13" t="str">
        <f t="shared" si="2"/>
        <v>?</v>
      </c>
      <c r="AE34" s="13" t="str">
        <f t="shared" si="3"/>
        <v>?</v>
      </c>
      <c r="AF34" s="14">
        <f>'[1]REALIZACIÓN PERSONAL'!P34</f>
        <v>48</v>
      </c>
      <c r="AG34" s="14" t="str">
        <f t="shared" si="4"/>
        <v>?</v>
      </c>
      <c r="AH34" s="14" t="str">
        <f t="shared" si="5"/>
        <v>?</v>
      </c>
      <c r="AI34" s="14" t="str">
        <f t="shared" si="6"/>
        <v>ALTO</v>
      </c>
      <c r="AJ34" s="14">
        <f>[1]DESPERSONALIZACIÓN!M34</f>
        <v>0</v>
      </c>
      <c r="AK34" s="14" t="str">
        <f t="shared" si="7"/>
        <v>BAJO</v>
      </c>
      <c r="AL34" s="14" t="str">
        <f t="shared" si="8"/>
        <v>?</v>
      </c>
      <c r="AM34" s="14" t="str">
        <f t="shared" si="9"/>
        <v>?</v>
      </c>
      <c r="AN34" s="14" t="s">
        <v>35</v>
      </c>
      <c r="AO34" s="15" t="str">
        <f t="shared" si="0"/>
        <v>NO</v>
      </c>
    </row>
    <row r="35" spans="1:41" x14ac:dyDescent="0.25">
      <c r="A35" s="10">
        <v>44017.642100717596</v>
      </c>
      <c r="B35" s="12" t="s">
        <v>45</v>
      </c>
      <c r="C35" s="12" t="s">
        <v>51</v>
      </c>
      <c r="D35" s="12" t="s">
        <v>54</v>
      </c>
      <c r="E35" s="11" t="s">
        <v>49</v>
      </c>
      <c r="F35" s="12" t="s">
        <v>50</v>
      </c>
      <c r="G35" s="12" t="s">
        <v>44</v>
      </c>
      <c r="H35" s="12" t="s">
        <v>50</v>
      </c>
      <c r="I35" s="12" t="s">
        <v>50</v>
      </c>
      <c r="J35" s="12" t="s">
        <v>43</v>
      </c>
      <c r="K35" s="12" t="s">
        <v>43</v>
      </c>
      <c r="L35" s="12" t="s">
        <v>44</v>
      </c>
      <c r="M35" s="12" t="s">
        <v>50</v>
      </c>
      <c r="N35" s="12" t="s">
        <v>44</v>
      </c>
      <c r="O35" s="12" t="s">
        <v>42</v>
      </c>
      <c r="P35" s="12" t="s">
        <v>50</v>
      </c>
      <c r="Q35" s="12" t="s">
        <v>50</v>
      </c>
      <c r="R35" s="12" t="s">
        <v>50</v>
      </c>
      <c r="S35" s="12" t="s">
        <v>50</v>
      </c>
      <c r="T35" s="12" t="s">
        <v>50</v>
      </c>
      <c r="U35" s="12" t="s">
        <v>41</v>
      </c>
      <c r="V35" s="12" t="s">
        <v>50</v>
      </c>
      <c r="W35" s="12" t="s">
        <v>50</v>
      </c>
      <c r="X35" s="12" t="s">
        <v>50</v>
      </c>
      <c r="Y35" s="12" t="s">
        <v>50</v>
      </c>
      <c r="Z35" s="12" t="s">
        <v>44</v>
      </c>
      <c r="AA35" s="12" t="s">
        <v>43</v>
      </c>
      <c r="AB35" s="13">
        <f>'[1]CANSANCIO EMOCIONAL'!Q35</f>
        <v>3</v>
      </c>
      <c r="AC35" s="13" t="str">
        <f t="shared" si="1"/>
        <v>BAJO</v>
      </c>
      <c r="AD35" s="13" t="str">
        <f t="shared" si="2"/>
        <v>?</v>
      </c>
      <c r="AE35" s="13" t="str">
        <f t="shared" si="3"/>
        <v>?</v>
      </c>
      <c r="AF35" s="14">
        <f>'[1]REALIZACIÓN PERSONAL'!P35</f>
        <v>43</v>
      </c>
      <c r="AG35" s="14" t="str">
        <f t="shared" si="4"/>
        <v>?</v>
      </c>
      <c r="AH35" s="14" t="str">
        <f t="shared" si="5"/>
        <v>?</v>
      </c>
      <c r="AI35" s="14" t="str">
        <f t="shared" si="6"/>
        <v>ALTO</v>
      </c>
      <c r="AJ35" s="14">
        <f>[1]DESPERSONALIZACIÓN!M35</f>
        <v>11</v>
      </c>
      <c r="AK35" s="14" t="str">
        <f t="shared" si="7"/>
        <v>?</v>
      </c>
      <c r="AL35" s="14" t="str">
        <f t="shared" si="8"/>
        <v>?</v>
      </c>
      <c r="AM35" s="14" t="str">
        <f t="shared" si="9"/>
        <v>ALTO</v>
      </c>
      <c r="AN35" s="14" t="s">
        <v>37</v>
      </c>
      <c r="AO35" s="15" t="str">
        <f t="shared" si="0"/>
        <v>NO</v>
      </c>
    </row>
    <row r="36" spans="1:41" ht="26.25" x14ac:dyDescent="0.25">
      <c r="A36" s="10">
        <v>44017.854083750004</v>
      </c>
      <c r="B36" s="12" t="s">
        <v>45</v>
      </c>
      <c r="C36" s="12">
        <v>51</v>
      </c>
      <c r="D36" s="12" t="s">
        <v>54</v>
      </c>
      <c r="E36" s="11" t="s">
        <v>40</v>
      </c>
      <c r="F36" s="12" t="s">
        <v>41</v>
      </c>
      <c r="G36" s="12" t="s">
        <v>50</v>
      </c>
      <c r="H36" s="12" t="s">
        <v>50</v>
      </c>
      <c r="I36" s="12" t="s">
        <v>41</v>
      </c>
      <c r="J36" s="12" t="s">
        <v>43</v>
      </c>
      <c r="K36" s="12" t="s">
        <v>43</v>
      </c>
      <c r="L36" s="12" t="s">
        <v>41</v>
      </c>
      <c r="M36" s="12" t="s">
        <v>42</v>
      </c>
      <c r="N36" s="12" t="s">
        <v>41</v>
      </c>
      <c r="O36" s="12" t="s">
        <v>43</v>
      </c>
      <c r="P36" s="12" t="s">
        <v>44</v>
      </c>
      <c r="Q36" s="12" t="s">
        <v>44</v>
      </c>
      <c r="R36" s="12" t="s">
        <v>43</v>
      </c>
      <c r="S36" s="12" t="s">
        <v>41</v>
      </c>
      <c r="T36" s="12" t="s">
        <v>44</v>
      </c>
      <c r="U36" s="12" t="s">
        <v>43</v>
      </c>
      <c r="V36" s="12" t="s">
        <v>44</v>
      </c>
      <c r="W36" s="12" t="s">
        <v>44</v>
      </c>
      <c r="X36" s="12" t="s">
        <v>44</v>
      </c>
      <c r="Y36" s="12" t="s">
        <v>50</v>
      </c>
      <c r="Z36" s="12" t="s">
        <v>44</v>
      </c>
      <c r="AA36" s="12" t="s">
        <v>43</v>
      </c>
      <c r="AB36" s="13">
        <f>'[1]CANSANCIO EMOCIONAL'!Q36</f>
        <v>7</v>
      </c>
      <c r="AC36" s="13" t="str">
        <f t="shared" si="1"/>
        <v>BAJO</v>
      </c>
      <c r="AD36" s="13" t="str">
        <f t="shared" si="2"/>
        <v>?</v>
      </c>
      <c r="AE36" s="13" t="str">
        <f t="shared" si="3"/>
        <v>?</v>
      </c>
      <c r="AF36" s="14">
        <f>'[1]REALIZACIÓN PERSONAL'!P36</f>
        <v>39</v>
      </c>
      <c r="AG36" s="14" t="str">
        <f t="shared" si="4"/>
        <v>?</v>
      </c>
      <c r="AH36" s="14" t="str">
        <f t="shared" si="5"/>
        <v>MEDIO</v>
      </c>
      <c r="AI36" s="14" t="str">
        <f t="shared" si="6"/>
        <v>?</v>
      </c>
      <c r="AJ36" s="14">
        <f>[1]DESPERSONALIZACIÓN!M36</f>
        <v>12</v>
      </c>
      <c r="AK36" s="14" t="str">
        <f t="shared" si="7"/>
        <v>?</v>
      </c>
      <c r="AL36" s="14" t="str">
        <f t="shared" si="8"/>
        <v>?</v>
      </c>
      <c r="AM36" s="14" t="str">
        <f t="shared" si="9"/>
        <v>ALTO</v>
      </c>
      <c r="AN36" s="14" t="s">
        <v>47</v>
      </c>
      <c r="AO36" s="15" t="str">
        <f t="shared" si="0"/>
        <v>NO</v>
      </c>
    </row>
    <row r="37" spans="1:41" x14ac:dyDescent="0.25">
      <c r="A37" s="10">
        <v>44017.873642106482</v>
      </c>
      <c r="B37" s="12" t="s">
        <v>45</v>
      </c>
      <c r="C37" s="12" t="s">
        <v>64</v>
      </c>
      <c r="D37" s="12" t="s">
        <v>54</v>
      </c>
      <c r="E37" s="11" t="s">
        <v>49</v>
      </c>
      <c r="F37" s="12" t="s">
        <v>41</v>
      </c>
      <c r="G37" s="12" t="s">
        <v>41</v>
      </c>
      <c r="H37" s="12" t="s">
        <v>50</v>
      </c>
      <c r="I37" s="12" t="s">
        <v>50</v>
      </c>
      <c r="J37" s="12" t="s">
        <v>43</v>
      </c>
      <c r="K37" s="12" t="s">
        <v>43</v>
      </c>
      <c r="L37" s="12" t="s">
        <v>43</v>
      </c>
      <c r="M37" s="12" t="s">
        <v>43</v>
      </c>
      <c r="N37" s="12" t="s">
        <v>50</v>
      </c>
      <c r="O37" s="12" t="s">
        <v>42</v>
      </c>
      <c r="P37" s="12" t="s">
        <v>43</v>
      </c>
      <c r="Q37" s="12" t="s">
        <v>44</v>
      </c>
      <c r="R37" s="12" t="s">
        <v>43</v>
      </c>
      <c r="S37" s="12" t="s">
        <v>41</v>
      </c>
      <c r="T37" s="12" t="s">
        <v>55</v>
      </c>
      <c r="U37" s="12" t="s">
        <v>43</v>
      </c>
      <c r="V37" s="12" t="s">
        <v>44</v>
      </c>
      <c r="W37" s="12" t="s">
        <v>44</v>
      </c>
      <c r="X37" s="12" t="s">
        <v>44</v>
      </c>
      <c r="Y37" s="12" t="s">
        <v>43</v>
      </c>
      <c r="Z37" s="12" t="s">
        <v>50</v>
      </c>
      <c r="AA37" s="12" t="s">
        <v>43</v>
      </c>
      <c r="AB37" s="13">
        <f>'[1]CANSANCIO EMOCIONAL'!Q37</f>
        <v>9</v>
      </c>
      <c r="AC37" s="13" t="str">
        <f t="shared" si="1"/>
        <v>BAJO</v>
      </c>
      <c r="AD37" s="13" t="str">
        <f t="shared" si="2"/>
        <v>?</v>
      </c>
      <c r="AE37" s="13" t="str">
        <f t="shared" si="3"/>
        <v>?</v>
      </c>
      <c r="AF37" s="14">
        <f>'[1]REALIZACIÓN PERSONAL'!P37</f>
        <v>39</v>
      </c>
      <c r="AG37" s="14" t="str">
        <f t="shared" si="4"/>
        <v>?</v>
      </c>
      <c r="AH37" s="14" t="str">
        <f t="shared" si="5"/>
        <v>MEDIO</v>
      </c>
      <c r="AI37" s="14" t="str">
        <f t="shared" si="6"/>
        <v>?</v>
      </c>
      <c r="AJ37" s="14">
        <f>[1]DESPERSONALIZACIÓN!M37</f>
        <v>3</v>
      </c>
      <c r="AK37" s="14" t="str">
        <f t="shared" si="7"/>
        <v>BAJO</v>
      </c>
      <c r="AL37" s="14" t="str">
        <f t="shared" si="8"/>
        <v>?</v>
      </c>
      <c r="AM37" s="14" t="str">
        <f t="shared" si="9"/>
        <v>?</v>
      </c>
      <c r="AN37" s="14" t="s">
        <v>35</v>
      </c>
      <c r="AO37" s="15" t="str">
        <f t="shared" si="0"/>
        <v>NO</v>
      </c>
    </row>
    <row r="38" spans="1:41" ht="26.25" x14ac:dyDescent="0.25">
      <c r="A38" s="10">
        <v>44018.342579409727</v>
      </c>
      <c r="B38" s="12" t="s">
        <v>38</v>
      </c>
      <c r="C38" s="12" t="s">
        <v>46</v>
      </c>
      <c r="D38" s="12" t="s">
        <v>39</v>
      </c>
      <c r="E38" s="11" t="s">
        <v>40</v>
      </c>
      <c r="F38" s="12" t="s">
        <v>43</v>
      </c>
      <c r="G38" s="12" t="s">
        <v>50</v>
      </c>
      <c r="H38" s="12" t="s">
        <v>42</v>
      </c>
      <c r="I38" s="12" t="s">
        <v>50</v>
      </c>
      <c r="J38" s="12" t="s">
        <v>43</v>
      </c>
      <c r="K38" s="12" t="s">
        <v>43</v>
      </c>
      <c r="L38" s="12" t="s">
        <v>44</v>
      </c>
      <c r="M38" s="12" t="s">
        <v>43</v>
      </c>
      <c r="N38" s="12" t="s">
        <v>44</v>
      </c>
      <c r="O38" s="12" t="s">
        <v>43</v>
      </c>
      <c r="P38" s="12" t="s">
        <v>44</v>
      </c>
      <c r="Q38" s="12" t="s">
        <v>44</v>
      </c>
      <c r="R38" s="12" t="s">
        <v>42</v>
      </c>
      <c r="S38" s="12" t="s">
        <v>50</v>
      </c>
      <c r="T38" s="12" t="s">
        <v>43</v>
      </c>
      <c r="U38" s="12" t="s">
        <v>43</v>
      </c>
      <c r="V38" s="12" t="s">
        <v>44</v>
      </c>
      <c r="W38" s="12" t="s">
        <v>44</v>
      </c>
      <c r="X38" s="12" t="s">
        <v>44</v>
      </c>
      <c r="Y38" s="12" t="s">
        <v>43</v>
      </c>
      <c r="Z38" s="12" t="s">
        <v>44</v>
      </c>
      <c r="AA38" s="12" t="s">
        <v>43</v>
      </c>
      <c r="AB38" s="13">
        <f>'[1]CANSANCIO EMOCIONAL'!Q38</f>
        <v>2</v>
      </c>
      <c r="AC38" s="13" t="str">
        <f t="shared" si="1"/>
        <v>BAJO</v>
      </c>
      <c r="AD38" s="13" t="str">
        <f t="shared" si="2"/>
        <v>?</v>
      </c>
      <c r="AE38" s="13" t="str">
        <f t="shared" si="3"/>
        <v>?</v>
      </c>
      <c r="AF38" s="14">
        <f>'[1]REALIZACIÓN PERSONAL'!P38</f>
        <v>47</v>
      </c>
      <c r="AG38" s="14" t="str">
        <f t="shared" si="4"/>
        <v>?</v>
      </c>
      <c r="AH38" s="14" t="str">
        <f t="shared" si="5"/>
        <v>?</v>
      </c>
      <c r="AI38" s="14" t="str">
        <f t="shared" si="6"/>
        <v>ALTO</v>
      </c>
      <c r="AJ38" s="14">
        <f>[1]DESPERSONALIZACIÓN!M38</f>
        <v>6</v>
      </c>
      <c r="AK38" s="14" t="str">
        <f t="shared" si="7"/>
        <v>?</v>
      </c>
      <c r="AL38" s="14" t="str">
        <f t="shared" si="8"/>
        <v>MEDIO</v>
      </c>
      <c r="AM38" s="14" t="str">
        <f t="shared" si="9"/>
        <v>?</v>
      </c>
      <c r="AN38" s="14" t="s">
        <v>47</v>
      </c>
      <c r="AO38" s="15" t="str">
        <f t="shared" si="0"/>
        <v>NO</v>
      </c>
    </row>
    <row r="39" spans="1:41" x14ac:dyDescent="0.25">
      <c r="A39" s="10">
        <v>44018.355149571755</v>
      </c>
      <c r="B39" s="12" t="s">
        <v>45</v>
      </c>
      <c r="C39" s="12" t="s">
        <v>65</v>
      </c>
      <c r="D39" s="12" t="s">
        <v>54</v>
      </c>
      <c r="E39" s="11" t="s">
        <v>49</v>
      </c>
      <c r="F39" s="12" t="s">
        <v>43</v>
      </c>
      <c r="G39" s="12" t="s">
        <v>42</v>
      </c>
      <c r="H39" s="12" t="s">
        <v>43</v>
      </c>
      <c r="I39" s="12" t="s">
        <v>44</v>
      </c>
      <c r="J39" s="12" t="s">
        <v>43</v>
      </c>
      <c r="K39" s="12" t="s">
        <v>43</v>
      </c>
      <c r="L39" s="12" t="s">
        <v>44</v>
      </c>
      <c r="M39" s="12" t="s">
        <v>43</v>
      </c>
      <c r="N39" s="12" t="s">
        <v>44</v>
      </c>
      <c r="O39" s="12" t="s">
        <v>43</v>
      </c>
      <c r="P39" s="12" t="s">
        <v>43</v>
      </c>
      <c r="Q39" s="12" t="s">
        <v>44</v>
      </c>
      <c r="R39" s="12" t="s">
        <v>43</v>
      </c>
      <c r="S39" s="12" t="s">
        <v>44</v>
      </c>
      <c r="T39" s="12" t="s">
        <v>43</v>
      </c>
      <c r="U39" s="12" t="s">
        <v>43</v>
      </c>
      <c r="V39" s="12" t="s">
        <v>44</v>
      </c>
      <c r="W39" s="12" t="s">
        <v>44</v>
      </c>
      <c r="X39" s="12" t="s">
        <v>44</v>
      </c>
      <c r="Y39" s="12" t="s">
        <v>43</v>
      </c>
      <c r="Z39" s="12" t="s">
        <v>44</v>
      </c>
      <c r="AA39" s="12" t="s">
        <v>43</v>
      </c>
      <c r="AB39" s="13">
        <f>'[1]CANSANCIO EMOCIONAL'!Q39</f>
        <v>1</v>
      </c>
      <c r="AC39" s="13" t="str">
        <f t="shared" si="1"/>
        <v>BAJO</v>
      </c>
      <c r="AD39" s="13" t="str">
        <f t="shared" si="2"/>
        <v>?</v>
      </c>
      <c r="AE39" s="13" t="str">
        <f t="shared" si="3"/>
        <v>?</v>
      </c>
      <c r="AF39" s="14">
        <f>'[1]REALIZACIÓN PERSONAL'!P39</f>
        <v>48</v>
      </c>
      <c r="AG39" s="14" t="str">
        <f t="shared" si="4"/>
        <v>?</v>
      </c>
      <c r="AH39" s="14" t="str">
        <f t="shared" si="5"/>
        <v>?</v>
      </c>
      <c r="AI39" s="14" t="str">
        <f t="shared" si="6"/>
        <v>ALTO</v>
      </c>
      <c r="AJ39" s="14">
        <f>[1]DESPERSONALIZACIÓN!M39</f>
        <v>0</v>
      </c>
      <c r="AK39" s="14" t="str">
        <f t="shared" si="7"/>
        <v>BAJO</v>
      </c>
      <c r="AL39" s="14" t="str">
        <f t="shared" si="8"/>
        <v>?</v>
      </c>
      <c r="AM39" s="14" t="str">
        <f t="shared" si="9"/>
        <v>?</v>
      </c>
      <c r="AN39" s="14" t="s">
        <v>35</v>
      </c>
      <c r="AO39" s="15" t="str">
        <f t="shared" si="0"/>
        <v>NO</v>
      </c>
    </row>
    <row r="40" spans="1:41" ht="26.25" x14ac:dyDescent="0.25">
      <c r="A40" s="10">
        <v>44018.479709652776</v>
      </c>
      <c r="B40" s="12" t="s">
        <v>45</v>
      </c>
      <c r="C40" s="12" t="s">
        <v>46</v>
      </c>
      <c r="D40" s="12" t="s">
        <v>39</v>
      </c>
      <c r="E40" s="11" t="s">
        <v>40</v>
      </c>
      <c r="F40" s="12" t="s">
        <v>42</v>
      </c>
      <c r="G40" s="12" t="s">
        <v>42</v>
      </c>
      <c r="H40" s="12" t="s">
        <v>43</v>
      </c>
      <c r="I40" s="12" t="s">
        <v>50</v>
      </c>
      <c r="J40" s="12" t="s">
        <v>43</v>
      </c>
      <c r="K40" s="12" t="s">
        <v>43</v>
      </c>
      <c r="L40" s="12" t="s">
        <v>44</v>
      </c>
      <c r="M40" s="12" t="s">
        <v>42</v>
      </c>
      <c r="N40" s="12" t="s">
        <v>50</v>
      </c>
      <c r="O40" s="12" t="s">
        <v>43</v>
      </c>
      <c r="P40" s="12" t="s">
        <v>43</v>
      </c>
      <c r="Q40" s="12" t="s">
        <v>44</v>
      </c>
      <c r="R40" s="12" t="s">
        <v>43</v>
      </c>
      <c r="S40" s="12" t="s">
        <v>50</v>
      </c>
      <c r="T40" s="12" t="s">
        <v>42</v>
      </c>
      <c r="U40" s="12" t="s">
        <v>43</v>
      </c>
      <c r="V40" s="12" t="s">
        <v>44</v>
      </c>
      <c r="W40" s="12" t="s">
        <v>44</v>
      </c>
      <c r="X40" s="12" t="s">
        <v>44</v>
      </c>
      <c r="Y40" s="12" t="s">
        <v>43</v>
      </c>
      <c r="Z40" s="12" t="s">
        <v>44</v>
      </c>
      <c r="AA40" s="12" t="s">
        <v>43</v>
      </c>
      <c r="AB40" s="13">
        <f>'[1]CANSANCIO EMOCIONAL'!Q40</f>
        <v>3</v>
      </c>
      <c r="AC40" s="13" t="str">
        <f t="shared" si="1"/>
        <v>BAJO</v>
      </c>
      <c r="AD40" s="13" t="str">
        <f t="shared" si="2"/>
        <v>?</v>
      </c>
      <c r="AE40" s="13" t="str">
        <f t="shared" si="3"/>
        <v>?</v>
      </c>
      <c r="AF40" s="14">
        <f>'[1]REALIZACIÓN PERSONAL'!P40</f>
        <v>46</v>
      </c>
      <c r="AG40" s="14" t="str">
        <f t="shared" si="4"/>
        <v>?</v>
      </c>
      <c r="AH40" s="14" t="str">
        <f t="shared" si="5"/>
        <v>?</v>
      </c>
      <c r="AI40" s="14" t="str">
        <f t="shared" si="6"/>
        <v>ALTO</v>
      </c>
      <c r="AJ40" s="14">
        <f>[1]DESPERSONALIZACIÓN!M40</f>
        <v>1</v>
      </c>
      <c r="AK40" s="14" t="str">
        <f t="shared" si="7"/>
        <v>BAJO</v>
      </c>
      <c r="AL40" s="14" t="str">
        <f t="shared" si="8"/>
        <v>?</v>
      </c>
      <c r="AM40" s="14" t="str">
        <f t="shared" si="9"/>
        <v>?</v>
      </c>
      <c r="AN40" s="14" t="s">
        <v>35</v>
      </c>
      <c r="AO40" s="15" t="str">
        <f t="shared" si="0"/>
        <v>NO</v>
      </c>
    </row>
    <row r="41" spans="1:41" x14ac:dyDescent="0.25">
      <c r="A41" s="10">
        <v>44018.527592314815</v>
      </c>
      <c r="B41" s="12" t="s">
        <v>45</v>
      </c>
      <c r="C41" s="12" t="s">
        <v>51</v>
      </c>
      <c r="D41" s="12" t="s">
        <v>54</v>
      </c>
      <c r="E41" s="11" t="s">
        <v>62</v>
      </c>
      <c r="F41" s="12" t="s">
        <v>42</v>
      </c>
      <c r="G41" s="12" t="s">
        <v>55</v>
      </c>
      <c r="H41" s="12" t="s">
        <v>42</v>
      </c>
      <c r="I41" s="12" t="s">
        <v>50</v>
      </c>
      <c r="J41" s="12" t="s">
        <v>43</v>
      </c>
      <c r="K41" s="12" t="s">
        <v>42</v>
      </c>
      <c r="L41" s="12" t="s">
        <v>50</v>
      </c>
      <c r="M41" s="12" t="s">
        <v>42</v>
      </c>
      <c r="N41" s="12" t="s">
        <v>50</v>
      </c>
      <c r="O41" s="12" t="s">
        <v>43</v>
      </c>
      <c r="P41" s="12" t="s">
        <v>42</v>
      </c>
      <c r="Q41" s="12" t="s">
        <v>50</v>
      </c>
      <c r="R41" s="12" t="s">
        <v>42</v>
      </c>
      <c r="S41" s="12" t="s">
        <v>42</v>
      </c>
      <c r="T41" s="12" t="s">
        <v>43</v>
      </c>
      <c r="U41" s="12" t="s">
        <v>42</v>
      </c>
      <c r="V41" s="12" t="s">
        <v>50</v>
      </c>
      <c r="W41" s="12" t="s">
        <v>55</v>
      </c>
      <c r="X41" s="12" t="s">
        <v>44</v>
      </c>
      <c r="Y41" s="12" t="s">
        <v>42</v>
      </c>
      <c r="Z41" s="12" t="s">
        <v>50</v>
      </c>
      <c r="AA41" s="12" t="s">
        <v>43</v>
      </c>
      <c r="AB41" s="13">
        <f>'[1]CANSANCIO EMOCIONAL'!Q41</f>
        <v>10</v>
      </c>
      <c r="AC41" s="13" t="str">
        <f t="shared" si="1"/>
        <v>BAJO</v>
      </c>
      <c r="AD41" s="13" t="str">
        <f t="shared" si="2"/>
        <v>?</v>
      </c>
      <c r="AE41" s="13" t="str">
        <f t="shared" si="3"/>
        <v>?</v>
      </c>
      <c r="AF41" s="14">
        <f>'[1]REALIZACIÓN PERSONAL'!P41</f>
        <v>38</v>
      </c>
      <c r="AG41" s="14" t="str">
        <f t="shared" si="4"/>
        <v>?</v>
      </c>
      <c r="AH41" s="14" t="str">
        <f t="shared" si="5"/>
        <v>MEDIO</v>
      </c>
      <c r="AI41" s="14" t="str">
        <f t="shared" si="6"/>
        <v>?</v>
      </c>
      <c r="AJ41" s="14">
        <f>[1]DESPERSONALIZACIÓN!M41</f>
        <v>1</v>
      </c>
      <c r="AK41" s="14" t="str">
        <f t="shared" si="7"/>
        <v>BAJO</v>
      </c>
      <c r="AL41" s="14" t="str">
        <f t="shared" si="8"/>
        <v>?</v>
      </c>
      <c r="AM41" s="14" t="str">
        <f t="shared" si="9"/>
        <v>?</v>
      </c>
      <c r="AN41" s="14" t="s">
        <v>35</v>
      </c>
      <c r="AO41" s="15" t="str">
        <f t="shared" si="0"/>
        <v>NO</v>
      </c>
    </row>
    <row r="42" spans="1:41" ht="26.25" x14ac:dyDescent="0.25">
      <c r="A42" s="10">
        <v>44018.765419398143</v>
      </c>
      <c r="B42" s="12" t="s">
        <v>45</v>
      </c>
      <c r="C42" s="12" t="s">
        <v>46</v>
      </c>
      <c r="D42" s="12" t="s">
        <v>54</v>
      </c>
      <c r="E42" s="11" t="s">
        <v>40</v>
      </c>
      <c r="F42" s="12" t="s">
        <v>41</v>
      </c>
      <c r="G42" s="12" t="s">
        <v>41</v>
      </c>
      <c r="H42" s="12" t="s">
        <v>55</v>
      </c>
      <c r="I42" s="12" t="s">
        <v>44</v>
      </c>
      <c r="J42" s="12" t="s">
        <v>43</v>
      </c>
      <c r="K42" s="12" t="s">
        <v>42</v>
      </c>
      <c r="L42" s="12" t="s">
        <v>41</v>
      </c>
      <c r="M42" s="12" t="s">
        <v>55</v>
      </c>
      <c r="N42" s="12" t="s">
        <v>50</v>
      </c>
      <c r="O42" s="12" t="s">
        <v>43</v>
      </c>
      <c r="P42" s="12" t="s">
        <v>43</v>
      </c>
      <c r="Q42" s="12" t="s">
        <v>44</v>
      </c>
      <c r="R42" s="12" t="s">
        <v>43</v>
      </c>
      <c r="S42" s="12" t="s">
        <v>55</v>
      </c>
      <c r="T42" s="12" t="s">
        <v>43</v>
      </c>
      <c r="U42" s="12" t="s">
        <v>55</v>
      </c>
      <c r="V42" s="12" t="s">
        <v>50</v>
      </c>
      <c r="W42" s="12" t="s">
        <v>50</v>
      </c>
      <c r="X42" s="12" t="s">
        <v>44</v>
      </c>
      <c r="Y42" s="12" t="s">
        <v>43</v>
      </c>
      <c r="Z42" s="12" t="s">
        <v>50</v>
      </c>
      <c r="AA42" s="12" t="s">
        <v>42</v>
      </c>
      <c r="AB42" s="13">
        <f>'[1]CANSANCIO EMOCIONAL'!Q42</f>
        <v>15</v>
      </c>
      <c r="AC42" s="13" t="str">
        <f t="shared" si="1"/>
        <v>BAJO</v>
      </c>
      <c r="AD42" s="13" t="str">
        <f t="shared" si="2"/>
        <v>?</v>
      </c>
      <c r="AE42" s="13" t="str">
        <f t="shared" si="3"/>
        <v>?</v>
      </c>
      <c r="AF42" s="14">
        <f>'[1]REALIZACIÓN PERSONAL'!P42</f>
        <v>41</v>
      </c>
      <c r="AG42" s="14" t="str">
        <f t="shared" si="4"/>
        <v>?</v>
      </c>
      <c r="AH42" s="14" t="str">
        <f t="shared" si="5"/>
        <v>?</v>
      </c>
      <c r="AI42" s="14" t="str">
        <f t="shared" si="6"/>
        <v>ALTO</v>
      </c>
      <c r="AJ42" s="14">
        <f>[1]DESPERSONALIZACIÓN!M42</f>
        <v>1</v>
      </c>
      <c r="AK42" s="14" t="str">
        <f t="shared" si="7"/>
        <v>BAJO</v>
      </c>
      <c r="AL42" s="14" t="str">
        <f t="shared" si="8"/>
        <v>?</v>
      </c>
      <c r="AM42" s="14" t="str">
        <f t="shared" si="9"/>
        <v>?</v>
      </c>
      <c r="AN42" s="14" t="s">
        <v>35</v>
      </c>
      <c r="AO42" s="15" t="str">
        <f t="shared" si="0"/>
        <v>NO</v>
      </c>
    </row>
    <row r="43" spans="1:41" ht="26.25" x14ac:dyDescent="0.25">
      <c r="A43" s="10">
        <v>44018.798042152775</v>
      </c>
      <c r="B43" s="12" t="s">
        <v>45</v>
      </c>
      <c r="C43" s="12">
        <v>58</v>
      </c>
      <c r="D43" s="12" t="s">
        <v>54</v>
      </c>
      <c r="E43" s="11" t="s">
        <v>40</v>
      </c>
      <c r="F43" s="12" t="s">
        <v>42</v>
      </c>
      <c r="G43" s="12" t="s">
        <v>42</v>
      </c>
      <c r="H43" s="12" t="s">
        <v>43</v>
      </c>
      <c r="I43" s="12" t="s">
        <v>42</v>
      </c>
      <c r="J43" s="12" t="s">
        <v>43</v>
      </c>
      <c r="K43" s="12" t="s">
        <v>43</v>
      </c>
      <c r="L43" s="12" t="s">
        <v>42</v>
      </c>
      <c r="M43" s="12" t="s">
        <v>43</v>
      </c>
      <c r="N43" s="12" t="s">
        <v>42</v>
      </c>
      <c r="O43" s="12" t="s">
        <v>43</v>
      </c>
      <c r="P43" s="12" t="s">
        <v>43</v>
      </c>
      <c r="Q43" s="12" t="s">
        <v>44</v>
      </c>
      <c r="R43" s="12" t="s">
        <v>43</v>
      </c>
      <c r="S43" s="12" t="s">
        <v>44</v>
      </c>
      <c r="T43" s="12" t="s">
        <v>43</v>
      </c>
      <c r="U43" s="12" t="s">
        <v>43</v>
      </c>
      <c r="V43" s="12" t="s">
        <v>44</v>
      </c>
      <c r="W43" s="12" t="s">
        <v>44</v>
      </c>
      <c r="X43" s="12" t="s">
        <v>44</v>
      </c>
      <c r="Y43" s="12" t="s">
        <v>43</v>
      </c>
      <c r="Z43" s="12" t="s">
        <v>44</v>
      </c>
      <c r="AA43" s="12" t="s">
        <v>43</v>
      </c>
      <c r="AB43" s="13">
        <f>'[1]CANSANCIO EMOCIONAL'!Q43</f>
        <v>2</v>
      </c>
      <c r="AC43" s="13" t="str">
        <f t="shared" si="1"/>
        <v>BAJO</v>
      </c>
      <c r="AD43" s="13" t="str">
        <f t="shared" si="2"/>
        <v>?</v>
      </c>
      <c r="AE43" s="13" t="str">
        <f t="shared" si="3"/>
        <v>?</v>
      </c>
      <c r="AF43" s="14">
        <f>'[1]REALIZACIÓN PERSONAL'!P43</f>
        <v>33</v>
      </c>
      <c r="AG43" s="14" t="str">
        <f t="shared" si="4"/>
        <v>BAJO</v>
      </c>
      <c r="AH43" s="14" t="str">
        <f t="shared" si="5"/>
        <v>?</v>
      </c>
      <c r="AI43" s="14" t="str">
        <f t="shared" si="6"/>
        <v>?</v>
      </c>
      <c r="AJ43" s="14">
        <f>[1]DESPERSONALIZACIÓN!M43</f>
        <v>0</v>
      </c>
      <c r="AK43" s="14" t="str">
        <f t="shared" si="7"/>
        <v>BAJO</v>
      </c>
      <c r="AL43" s="14" t="str">
        <f t="shared" si="8"/>
        <v>?</v>
      </c>
      <c r="AM43" s="14" t="str">
        <f t="shared" si="9"/>
        <v>?</v>
      </c>
      <c r="AN43" s="14" t="s">
        <v>35</v>
      </c>
      <c r="AO43" s="15" t="str">
        <f t="shared" si="0"/>
        <v>NO</v>
      </c>
    </row>
    <row r="44" spans="1:41" ht="26.25" x14ac:dyDescent="0.25">
      <c r="A44" s="10">
        <v>44018.810463599541</v>
      </c>
      <c r="B44" s="12" t="s">
        <v>45</v>
      </c>
      <c r="C44" s="12" t="s">
        <v>46</v>
      </c>
      <c r="D44" s="12" t="s">
        <v>54</v>
      </c>
      <c r="E44" s="11" t="s">
        <v>40</v>
      </c>
      <c r="F44" s="12" t="s">
        <v>43</v>
      </c>
      <c r="G44" s="12" t="s">
        <v>43</v>
      </c>
      <c r="H44" s="12" t="s">
        <v>43</v>
      </c>
      <c r="I44" s="12" t="s">
        <v>50</v>
      </c>
      <c r="J44" s="12" t="s">
        <v>44</v>
      </c>
      <c r="K44" s="12" t="s">
        <v>43</v>
      </c>
      <c r="L44" s="12" t="s">
        <v>44</v>
      </c>
      <c r="M44" s="12" t="s">
        <v>43</v>
      </c>
      <c r="N44" s="12" t="s">
        <v>44</v>
      </c>
      <c r="O44" s="12" t="s">
        <v>43</v>
      </c>
      <c r="P44" s="12" t="s">
        <v>43</v>
      </c>
      <c r="Q44" s="12" t="s">
        <v>44</v>
      </c>
      <c r="R44" s="12" t="s">
        <v>43</v>
      </c>
      <c r="S44" s="12" t="s">
        <v>42</v>
      </c>
      <c r="T44" s="12" t="s">
        <v>44</v>
      </c>
      <c r="U44" s="12" t="s">
        <v>43</v>
      </c>
      <c r="V44" s="12" t="s">
        <v>44</v>
      </c>
      <c r="W44" s="12" t="s">
        <v>44</v>
      </c>
      <c r="X44" s="12" t="s">
        <v>44</v>
      </c>
      <c r="Y44" s="12" t="s">
        <v>43</v>
      </c>
      <c r="Z44" s="12" t="s">
        <v>44</v>
      </c>
      <c r="AA44" s="12" t="s">
        <v>43</v>
      </c>
      <c r="AB44" s="13">
        <f>'[1]CANSANCIO EMOCIONAL'!Q44</f>
        <v>1</v>
      </c>
      <c r="AC44" s="13" t="str">
        <f t="shared" si="1"/>
        <v>BAJO</v>
      </c>
      <c r="AD44" s="13" t="str">
        <f t="shared" si="2"/>
        <v>?</v>
      </c>
      <c r="AE44" s="13" t="str">
        <f t="shared" si="3"/>
        <v>?</v>
      </c>
      <c r="AF44" s="14">
        <f>'[1]REALIZACIÓN PERSONAL'!P44</f>
        <v>47</v>
      </c>
      <c r="AG44" s="14" t="str">
        <f t="shared" si="4"/>
        <v>?</v>
      </c>
      <c r="AH44" s="14" t="str">
        <f t="shared" si="5"/>
        <v>?</v>
      </c>
      <c r="AI44" s="14" t="str">
        <f t="shared" si="6"/>
        <v>ALTO</v>
      </c>
      <c r="AJ44" s="14">
        <f>[1]DESPERSONALIZACIÓN!M44</f>
        <v>12</v>
      </c>
      <c r="AK44" s="14" t="str">
        <f t="shared" si="7"/>
        <v>?</v>
      </c>
      <c r="AL44" s="14" t="str">
        <f t="shared" si="8"/>
        <v>?</v>
      </c>
      <c r="AM44" s="14" t="str">
        <f t="shared" si="9"/>
        <v>ALTO</v>
      </c>
      <c r="AN44" s="14" t="s">
        <v>37</v>
      </c>
      <c r="AO44" s="15" t="str">
        <f t="shared" si="0"/>
        <v>NO</v>
      </c>
    </row>
    <row r="45" spans="1:41" ht="26.25" x14ac:dyDescent="0.25">
      <c r="A45" s="10">
        <v>44019.491469189816</v>
      </c>
      <c r="B45" s="12" t="s">
        <v>45</v>
      </c>
      <c r="C45" s="12">
        <v>53</v>
      </c>
      <c r="D45" s="12" t="s">
        <v>39</v>
      </c>
      <c r="E45" s="11" t="s">
        <v>40</v>
      </c>
      <c r="F45" s="12" t="s">
        <v>43</v>
      </c>
      <c r="G45" s="12" t="s">
        <v>43</v>
      </c>
      <c r="H45" s="12" t="s">
        <v>43</v>
      </c>
      <c r="I45" s="12" t="s">
        <v>44</v>
      </c>
      <c r="J45" s="12" t="s">
        <v>43</v>
      </c>
      <c r="K45" s="12" t="s">
        <v>43</v>
      </c>
      <c r="L45" s="12" t="s">
        <v>50</v>
      </c>
      <c r="M45" s="12" t="s">
        <v>43</v>
      </c>
      <c r="N45" s="12" t="s">
        <v>44</v>
      </c>
      <c r="O45" s="12" t="s">
        <v>43</v>
      </c>
      <c r="P45" s="12" t="s">
        <v>43</v>
      </c>
      <c r="Q45" s="12" t="s">
        <v>44</v>
      </c>
      <c r="R45" s="12" t="s">
        <v>43</v>
      </c>
      <c r="S45" s="12" t="s">
        <v>43</v>
      </c>
      <c r="T45" s="12" t="s">
        <v>43</v>
      </c>
      <c r="U45" s="12" t="s">
        <v>43</v>
      </c>
      <c r="V45" s="12" t="s">
        <v>44</v>
      </c>
      <c r="W45" s="12" t="s">
        <v>44</v>
      </c>
      <c r="X45" s="12" t="s">
        <v>44</v>
      </c>
      <c r="Y45" s="12" t="s">
        <v>43</v>
      </c>
      <c r="Z45" s="12" t="s">
        <v>44</v>
      </c>
      <c r="AA45" s="12" t="s">
        <v>43</v>
      </c>
      <c r="AB45" s="13">
        <f>'[1]CANSANCIO EMOCIONAL'!Q45</f>
        <v>0</v>
      </c>
      <c r="AC45" s="13" t="str">
        <f t="shared" si="1"/>
        <v>BAJO</v>
      </c>
      <c r="AD45" s="13" t="str">
        <f t="shared" si="2"/>
        <v>?</v>
      </c>
      <c r="AE45" s="13" t="str">
        <f t="shared" si="3"/>
        <v>?</v>
      </c>
      <c r="AF45" s="14">
        <f>'[1]REALIZACIÓN PERSONAL'!P45</f>
        <v>47</v>
      </c>
      <c r="AG45" s="14" t="str">
        <f t="shared" si="4"/>
        <v>?</v>
      </c>
      <c r="AH45" s="14" t="str">
        <f t="shared" si="5"/>
        <v>?</v>
      </c>
      <c r="AI45" s="14" t="str">
        <f t="shared" si="6"/>
        <v>ALTO</v>
      </c>
      <c r="AJ45" s="14">
        <f>[1]DESPERSONALIZACIÓN!M45</f>
        <v>0</v>
      </c>
      <c r="AK45" s="14" t="str">
        <f t="shared" si="7"/>
        <v>BAJO</v>
      </c>
      <c r="AL45" s="14" t="str">
        <f t="shared" si="8"/>
        <v>?</v>
      </c>
      <c r="AM45" s="14" t="str">
        <f t="shared" si="9"/>
        <v>?</v>
      </c>
      <c r="AN45" s="14" t="s">
        <v>35</v>
      </c>
      <c r="AO45" s="15" t="str">
        <f t="shared" si="0"/>
        <v>NO</v>
      </c>
    </row>
    <row r="46" spans="1:41" x14ac:dyDescent="0.25">
      <c r="A46" s="10">
        <v>44019.495921562499</v>
      </c>
      <c r="B46" s="12" t="s">
        <v>45</v>
      </c>
      <c r="C46" s="12" t="s">
        <v>51</v>
      </c>
      <c r="D46" s="12" t="s">
        <v>54</v>
      </c>
      <c r="E46" s="11" t="s">
        <v>49</v>
      </c>
      <c r="F46" s="12" t="s">
        <v>41</v>
      </c>
      <c r="G46" s="12" t="s">
        <v>41</v>
      </c>
      <c r="H46" s="12" t="s">
        <v>50</v>
      </c>
      <c r="I46" s="12" t="s">
        <v>41</v>
      </c>
      <c r="J46" s="12" t="s">
        <v>55</v>
      </c>
      <c r="K46" s="12" t="s">
        <v>41</v>
      </c>
      <c r="L46" s="12" t="s">
        <v>55</v>
      </c>
      <c r="M46" s="12" t="s">
        <v>50</v>
      </c>
      <c r="N46" s="12" t="s">
        <v>42</v>
      </c>
      <c r="O46" s="12" t="s">
        <v>43</v>
      </c>
      <c r="P46" s="12" t="s">
        <v>42</v>
      </c>
      <c r="Q46" s="12" t="s">
        <v>55</v>
      </c>
      <c r="R46" s="12" t="s">
        <v>41</v>
      </c>
      <c r="S46" s="12" t="s">
        <v>44</v>
      </c>
      <c r="T46" s="12" t="s">
        <v>41</v>
      </c>
      <c r="U46" s="12" t="s">
        <v>41</v>
      </c>
      <c r="V46" s="12" t="s">
        <v>41</v>
      </c>
      <c r="W46" s="12" t="s">
        <v>41</v>
      </c>
      <c r="X46" s="12" t="s">
        <v>41</v>
      </c>
      <c r="Y46" s="12" t="s">
        <v>55</v>
      </c>
      <c r="Z46" s="12" t="s">
        <v>50</v>
      </c>
      <c r="AA46" s="12" t="s">
        <v>41</v>
      </c>
      <c r="AB46" s="13">
        <f>'[1]CANSANCIO EMOCIONAL'!Q46</f>
        <v>17</v>
      </c>
      <c r="AC46" s="13" t="str">
        <f t="shared" si="1"/>
        <v>BAJO</v>
      </c>
      <c r="AD46" s="13" t="str">
        <f t="shared" si="2"/>
        <v>?</v>
      </c>
      <c r="AE46" s="13" t="str">
        <f t="shared" si="3"/>
        <v>?</v>
      </c>
      <c r="AF46" s="14">
        <f>'[1]REALIZACIÓN PERSONAL'!P46</f>
        <v>22</v>
      </c>
      <c r="AG46" s="14" t="str">
        <f t="shared" si="4"/>
        <v>BAJO</v>
      </c>
      <c r="AH46" s="14" t="str">
        <f t="shared" si="5"/>
        <v>?</v>
      </c>
      <c r="AI46" s="14" t="str">
        <f t="shared" si="6"/>
        <v>?</v>
      </c>
      <c r="AJ46" s="14">
        <f>[1]DESPERSONALIZACIÓN!M46</f>
        <v>9</v>
      </c>
      <c r="AK46" s="14" t="str">
        <f t="shared" si="7"/>
        <v>?</v>
      </c>
      <c r="AL46" s="14" t="str">
        <f t="shared" si="8"/>
        <v>MEDIO</v>
      </c>
      <c r="AM46" s="14" t="str">
        <f t="shared" si="9"/>
        <v>?</v>
      </c>
      <c r="AN46" s="14" t="s">
        <v>35</v>
      </c>
      <c r="AO46" s="15" t="str">
        <f t="shared" si="0"/>
        <v>NO</v>
      </c>
    </row>
    <row r="47" spans="1:41" x14ac:dyDescent="0.25">
      <c r="A47" s="10">
        <v>44019.499253113427</v>
      </c>
      <c r="B47" s="12" t="s">
        <v>45</v>
      </c>
      <c r="C47" s="12" t="s">
        <v>51</v>
      </c>
      <c r="D47" s="12" t="s">
        <v>54</v>
      </c>
      <c r="E47" s="11" t="s">
        <v>62</v>
      </c>
      <c r="F47" s="12" t="s">
        <v>43</v>
      </c>
      <c r="G47" s="12" t="s">
        <v>50</v>
      </c>
      <c r="H47" s="12" t="s">
        <v>43</v>
      </c>
      <c r="I47" s="12" t="s">
        <v>44</v>
      </c>
      <c r="J47" s="12" t="s">
        <v>43</v>
      </c>
      <c r="K47" s="12" t="s">
        <v>43</v>
      </c>
      <c r="L47" s="12" t="s">
        <v>44</v>
      </c>
      <c r="M47" s="12" t="s">
        <v>43</v>
      </c>
      <c r="N47" s="12" t="s">
        <v>44</v>
      </c>
      <c r="O47" s="12" t="s">
        <v>44</v>
      </c>
      <c r="P47" s="12" t="s">
        <v>43</v>
      </c>
      <c r="Q47" s="12" t="s">
        <v>44</v>
      </c>
      <c r="R47" s="12" t="s">
        <v>43</v>
      </c>
      <c r="S47" s="12" t="s">
        <v>44</v>
      </c>
      <c r="T47" s="12" t="s">
        <v>44</v>
      </c>
      <c r="U47" s="12" t="s">
        <v>43</v>
      </c>
      <c r="V47" s="12" t="s">
        <v>44</v>
      </c>
      <c r="W47" s="12" t="s">
        <v>44</v>
      </c>
      <c r="X47" s="12" t="s">
        <v>44</v>
      </c>
      <c r="Y47" s="12" t="s">
        <v>43</v>
      </c>
      <c r="Z47" s="12" t="s">
        <v>44</v>
      </c>
      <c r="AA47" s="12" t="s">
        <v>43</v>
      </c>
      <c r="AB47" s="13">
        <f>'[1]CANSANCIO EMOCIONAL'!Q47</f>
        <v>0</v>
      </c>
      <c r="AC47" s="13" t="str">
        <f t="shared" si="1"/>
        <v>BAJO</v>
      </c>
      <c r="AD47" s="13" t="str">
        <f t="shared" si="2"/>
        <v>?</v>
      </c>
      <c r="AE47" s="13" t="str">
        <f t="shared" si="3"/>
        <v>?</v>
      </c>
      <c r="AF47" s="14">
        <f>'[1]REALIZACIÓN PERSONAL'!P47</f>
        <v>48</v>
      </c>
      <c r="AG47" s="14" t="str">
        <f t="shared" si="4"/>
        <v>?</v>
      </c>
      <c r="AH47" s="14" t="str">
        <f t="shared" si="5"/>
        <v>?</v>
      </c>
      <c r="AI47" s="14" t="str">
        <f t="shared" si="6"/>
        <v>ALTO</v>
      </c>
      <c r="AJ47" s="14">
        <f>[1]DESPERSONALIZACIÓN!M47</f>
        <v>12</v>
      </c>
      <c r="AK47" s="14" t="str">
        <f t="shared" si="7"/>
        <v>?</v>
      </c>
      <c r="AL47" s="14" t="str">
        <f t="shared" si="8"/>
        <v>?</v>
      </c>
      <c r="AM47" s="14" t="str">
        <f t="shared" si="9"/>
        <v>ALTO</v>
      </c>
      <c r="AN47" s="14" t="s">
        <v>37</v>
      </c>
      <c r="AO47" s="15" t="str">
        <f t="shared" si="0"/>
        <v>NO</v>
      </c>
    </row>
    <row r="48" spans="1:41" ht="26.25" x14ac:dyDescent="0.25">
      <c r="A48" s="10">
        <v>44019.501982858797</v>
      </c>
      <c r="B48" s="12" t="s">
        <v>45</v>
      </c>
      <c r="C48" s="12" t="s">
        <v>46</v>
      </c>
      <c r="D48" s="12" t="s">
        <v>54</v>
      </c>
      <c r="E48" s="11" t="s">
        <v>40</v>
      </c>
      <c r="F48" s="12" t="s">
        <v>50</v>
      </c>
      <c r="G48" s="12" t="s">
        <v>50</v>
      </c>
      <c r="H48" s="12" t="s">
        <v>50</v>
      </c>
      <c r="I48" s="12" t="s">
        <v>50</v>
      </c>
      <c r="J48" s="12" t="s">
        <v>42</v>
      </c>
      <c r="K48" s="12" t="s">
        <v>42</v>
      </c>
      <c r="L48" s="12" t="s">
        <v>55</v>
      </c>
      <c r="M48" s="12" t="s">
        <v>55</v>
      </c>
      <c r="N48" s="12" t="s">
        <v>50</v>
      </c>
      <c r="O48" s="12" t="s">
        <v>43</v>
      </c>
      <c r="P48" s="12" t="s">
        <v>43</v>
      </c>
      <c r="Q48" s="12" t="s">
        <v>50</v>
      </c>
      <c r="R48" s="12" t="s">
        <v>42</v>
      </c>
      <c r="S48" s="12" t="s">
        <v>55</v>
      </c>
      <c r="T48" s="12" t="s">
        <v>43</v>
      </c>
      <c r="U48" s="12" t="s">
        <v>55</v>
      </c>
      <c r="V48" s="12" t="s">
        <v>50</v>
      </c>
      <c r="W48" s="12" t="s">
        <v>44</v>
      </c>
      <c r="X48" s="12" t="s">
        <v>44</v>
      </c>
      <c r="Y48" s="12" t="s">
        <v>42</v>
      </c>
      <c r="Z48" s="12" t="s">
        <v>55</v>
      </c>
      <c r="AA48" s="12" t="s">
        <v>41</v>
      </c>
      <c r="AB48" s="13">
        <f>'[1]CANSANCIO EMOCIONAL'!Q48</f>
        <v>9</v>
      </c>
      <c r="AC48" s="13" t="str">
        <f t="shared" si="1"/>
        <v>BAJO</v>
      </c>
      <c r="AD48" s="13" t="str">
        <f t="shared" si="2"/>
        <v>?</v>
      </c>
      <c r="AE48" s="13" t="str">
        <f t="shared" si="3"/>
        <v>?</v>
      </c>
      <c r="AF48" s="14">
        <f>'[1]REALIZACIÓN PERSONAL'!P48</f>
        <v>36</v>
      </c>
      <c r="AG48" s="14" t="str">
        <f t="shared" si="4"/>
        <v>?</v>
      </c>
      <c r="AH48" s="14" t="str">
        <f t="shared" si="5"/>
        <v>MEDIO</v>
      </c>
      <c r="AI48" s="14" t="str">
        <f t="shared" si="6"/>
        <v>?</v>
      </c>
      <c r="AJ48" s="14">
        <f>[1]DESPERSONALIZACIÓN!M48</f>
        <v>4</v>
      </c>
      <c r="AK48" s="14" t="str">
        <f t="shared" si="7"/>
        <v>BAJO</v>
      </c>
      <c r="AL48" s="14" t="str">
        <f t="shared" si="8"/>
        <v>?</v>
      </c>
      <c r="AM48" s="14" t="str">
        <f t="shared" si="9"/>
        <v>?</v>
      </c>
      <c r="AN48" s="14" t="s">
        <v>35</v>
      </c>
      <c r="AO48" s="15" t="str">
        <f t="shared" si="0"/>
        <v>NO</v>
      </c>
    </row>
    <row r="49" spans="1:41" ht="26.25" x14ac:dyDescent="0.25">
      <c r="A49" s="10">
        <v>44019.504975104166</v>
      </c>
      <c r="B49" s="12" t="s">
        <v>45</v>
      </c>
      <c r="C49" s="12" t="s">
        <v>51</v>
      </c>
      <c r="D49" s="12" t="s">
        <v>39</v>
      </c>
      <c r="E49" s="11" t="s">
        <v>40</v>
      </c>
      <c r="F49" s="12" t="s">
        <v>42</v>
      </c>
      <c r="G49" s="12" t="s">
        <v>41</v>
      </c>
      <c r="H49" s="12" t="s">
        <v>55</v>
      </c>
      <c r="I49" s="12" t="s">
        <v>41</v>
      </c>
      <c r="J49" s="12" t="s">
        <v>43</v>
      </c>
      <c r="K49" s="12" t="s">
        <v>43</v>
      </c>
      <c r="L49" s="12" t="s">
        <v>50</v>
      </c>
      <c r="M49" s="12" t="s">
        <v>43</v>
      </c>
      <c r="N49" s="12" t="s">
        <v>41</v>
      </c>
      <c r="O49" s="12" t="s">
        <v>43</v>
      </c>
      <c r="P49" s="12" t="s">
        <v>41</v>
      </c>
      <c r="Q49" s="12" t="s">
        <v>44</v>
      </c>
      <c r="R49" s="12" t="s">
        <v>43</v>
      </c>
      <c r="S49" s="12" t="s">
        <v>41</v>
      </c>
      <c r="T49" s="12" t="s">
        <v>55</v>
      </c>
      <c r="U49" s="12" t="s">
        <v>43</v>
      </c>
      <c r="V49" s="12" t="s">
        <v>50</v>
      </c>
      <c r="W49" s="12" t="s">
        <v>44</v>
      </c>
      <c r="X49" s="12" t="s">
        <v>44</v>
      </c>
      <c r="Y49" s="12" t="s">
        <v>43</v>
      </c>
      <c r="Z49" s="12" t="s">
        <v>44</v>
      </c>
      <c r="AA49" s="12" t="s">
        <v>43</v>
      </c>
      <c r="AB49" s="13">
        <f>'[1]CANSANCIO EMOCIONAL'!Q49</f>
        <v>9</v>
      </c>
      <c r="AC49" s="13" t="str">
        <f t="shared" si="1"/>
        <v>BAJO</v>
      </c>
      <c r="AD49" s="13" t="str">
        <f t="shared" si="2"/>
        <v>?</v>
      </c>
      <c r="AE49" s="13" t="str">
        <f t="shared" si="3"/>
        <v>?</v>
      </c>
      <c r="AF49" s="14">
        <f>'[1]REALIZACIÓN PERSONAL'!P49</f>
        <v>40</v>
      </c>
      <c r="AG49" s="14" t="str">
        <f t="shared" si="4"/>
        <v>?</v>
      </c>
      <c r="AH49" s="14" t="str">
        <f t="shared" si="5"/>
        <v>?</v>
      </c>
      <c r="AI49" s="14" t="str">
        <f t="shared" si="6"/>
        <v>ALTO</v>
      </c>
      <c r="AJ49" s="14">
        <f>[1]DESPERSONALIZACIÓN!M49</f>
        <v>5</v>
      </c>
      <c r="AK49" s="14" t="str">
        <f t="shared" si="7"/>
        <v>BAJO</v>
      </c>
      <c r="AL49" s="14" t="str">
        <f t="shared" si="8"/>
        <v>?</v>
      </c>
      <c r="AM49" s="14" t="str">
        <f t="shared" si="9"/>
        <v>?</v>
      </c>
      <c r="AN49" s="14" t="s">
        <v>35</v>
      </c>
      <c r="AO49" s="15" t="str">
        <f t="shared" si="0"/>
        <v>NO</v>
      </c>
    </row>
    <row r="50" spans="1:41" ht="26.25" x14ac:dyDescent="0.25">
      <c r="A50" s="10">
        <v>44019.507977824076</v>
      </c>
      <c r="B50" s="12" t="s">
        <v>45</v>
      </c>
      <c r="C50" s="12">
        <v>51</v>
      </c>
      <c r="D50" s="12" t="s">
        <v>54</v>
      </c>
      <c r="E50" s="11" t="s">
        <v>40</v>
      </c>
      <c r="F50" s="12" t="s">
        <v>43</v>
      </c>
      <c r="G50" s="12" t="s">
        <v>43</v>
      </c>
      <c r="H50" s="12" t="s">
        <v>43</v>
      </c>
      <c r="I50" s="12" t="s">
        <v>44</v>
      </c>
      <c r="J50" s="12" t="s">
        <v>43</v>
      </c>
      <c r="K50" s="12" t="s">
        <v>43</v>
      </c>
      <c r="L50" s="12" t="s">
        <v>50</v>
      </c>
      <c r="M50" s="12" t="s">
        <v>43</v>
      </c>
      <c r="N50" s="12" t="s">
        <v>44</v>
      </c>
      <c r="O50" s="12" t="s">
        <v>43</v>
      </c>
      <c r="P50" s="12" t="s">
        <v>43</v>
      </c>
      <c r="Q50" s="12" t="s">
        <v>44</v>
      </c>
      <c r="R50" s="12" t="s">
        <v>43</v>
      </c>
      <c r="S50" s="12" t="s">
        <v>43</v>
      </c>
      <c r="T50" s="12" t="s">
        <v>43</v>
      </c>
      <c r="U50" s="12" t="s">
        <v>43</v>
      </c>
      <c r="V50" s="12" t="s">
        <v>44</v>
      </c>
      <c r="W50" s="12" t="s">
        <v>44</v>
      </c>
      <c r="X50" s="12" t="s">
        <v>44</v>
      </c>
      <c r="Y50" s="12" t="s">
        <v>43</v>
      </c>
      <c r="Z50" s="12" t="s">
        <v>44</v>
      </c>
      <c r="AA50" s="12" t="s">
        <v>43</v>
      </c>
      <c r="AB50" s="13">
        <f>'[1]CANSANCIO EMOCIONAL'!Q50</f>
        <v>0</v>
      </c>
      <c r="AC50" s="13" t="str">
        <f t="shared" si="1"/>
        <v>BAJO</v>
      </c>
      <c r="AD50" s="13" t="str">
        <f t="shared" si="2"/>
        <v>?</v>
      </c>
      <c r="AE50" s="13" t="str">
        <f t="shared" si="3"/>
        <v>?</v>
      </c>
      <c r="AF50" s="14">
        <f>'[1]REALIZACIÓN PERSONAL'!P50</f>
        <v>47</v>
      </c>
      <c r="AG50" s="14" t="str">
        <f t="shared" si="4"/>
        <v>?</v>
      </c>
      <c r="AH50" s="14" t="str">
        <f t="shared" si="5"/>
        <v>?</v>
      </c>
      <c r="AI50" s="14" t="str">
        <f t="shared" si="6"/>
        <v>ALTO</v>
      </c>
      <c r="AJ50" s="14">
        <f>[1]DESPERSONALIZACIÓN!M50</f>
        <v>0</v>
      </c>
      <c r="AK50" s="14" t="str">
        <f t="shared" si="7"/>
        <v>BAJO</v>
      </c>
      <c r="AL50" s="14" t="str">
        <f t="shared" si="8"/>
        <v>?</v>
      </c>
      <c r="AM50" s="14" t="str">
        <f t="shared" si="9"/>
        <v>?</v>
      </c>
      <c r="AN50" s="14" t="s">
        <v>35</v>
      </c>
      <c r="AO50" s="15" t="str">
        <f t="shared" si="0"/>
        <v>NO</v>
      </c>
    </row>
    <row r="51" spans="1:41" ht="26.25" x14ac:dyDescent="0.25">
      <c r="A51" s="10">
        <v>44019.512594780092</v>
      </c>
      <c r="B51" s="12" t="s">
        <v>45</v>
      </c>
      <c r="C51" s="12" t="s">
        <v>46</v>
      </c>
      <c r="D51" s="12" t="s">
        <v>54</v>
      </c>
      <c r="E51" s="11" t="s">
        <v>40</v>
      </c>
      <c r="F51" s="12" t="s">
        <v>43</v>
      </c>
      <c r="G51" s="12" t="s">
        <v>42</v>
      </c>
      <c r="H51" s="12" t="s">
        <v>42</v>
      </c>
      <c r="I51" s="12" t="s">
        <v>41</v>
      </c>
      <c r="J51" s="12" t="s">
        <v>43</v>
      </c>
      <c r="K51" s="12" t="s">
        <v>43</v>
      </c>
      <c r="L51" s="12" t="s">
        <v>44</v>
      </c>
      <c r="M51" s="12" t="s">
        <v>42</v>
      </c>
      <c r="N51" s="12" t="s">
        <v>44</v>
      </c>
      <c r="O51" s="12" t="s">
        <v>43</v>
      </c>
      <c r="P51" s="12" t="s">
        <v>43</v>
      </c>
      <c r="Q51" s="12" t="s">
        <v>44</v>
      </c>
      <c r="R51" s="12" t="s">
        <v>43</v>
      </c>
      <c r="S51" s="12" t="s">
        <v>43</v>
      </c>
      <c r="T51" s="12" t="s">
        <v>41</v>
      </c>
      <c r="U51" s="12" t="s">
        <v>43</v>
      </c>
      <c r="V51" s="12" t="s">
        <v>44</v>
      </c>
      <c r="W51" s="12" t="s">
        <v>44</v>
      </c>
      <c r="X51" s="12" t="s">
        <v>44</v>
      </c>
      <c r="Y51" s="12" t="s">
        <v>42</v>
      </c>
      <c r="Z51" s="12" t="s">
        <v>44</v>
      </c>
      <c r="AA51" s="12" t="s">
        <v>43</v>
      </c>
      <c r="AB51" s="13">
        <f>'[1]CANSANCIO EMOCIONAL'!Q51</f>
        <v>4</v>
      </c>
      <c r="AC51" s="13" t="str">
        <f t="shared" si="1"/>
        <v>BAJO</v>
      </c>
      <c r="AD51" s="13" t="str">
        <f t="shared" si="2"/>
        <v>?</v>
      </c>
      <c r="AE51" s="13" t="str">
        <f t="shared" si="3"/>
        <v>?</v>
      </c>
      <c r="AF51" s="14">
        <f>'[1]REALIZACIÓN PERSONAL'!P51</f>
        <v>45</v>
      </c>
      <c r="AG51" s="14" t="str">
        <f t="shared" si="4"/>
        <v>?</v>
      </c>
      <c r="AH51" s="14" t="str">
        <f t="shared" si="5"/>
        <v>?</v>
      </c>
      <c r="AI51" s="14" t="str">
        <f t="shared" si="6"/>
        <v>ALTO</v>
      </c>
      <c r="AJ51" s="14">
        <f>[1]DESPERSONALIZACIÓN!M51</f>
        <v>3</v>
      </c>
      <c r="AK51" s="14" t="str">
        <f t="shared" si="7"/>
        <v>BAJO</v>
      </c>
      <c r="AL51" s="14" t="str">
        <f t="shared" si="8"/>
        <v>?</v>
      </c>
      <c r="AM51" s="14" t="str">
        <f t="shared" si="9"/>
        <v>?</v>
      </c>
      <c r="AN51" s="14" t="s">
        <v>35</v>
      </c>
      <c r="AO51" s="15" t="str">
        <f t="shared" si="0"/>
        <v>NO</v>
      </c>
    </row>
    <row r="52" spans="1:41" ht="26.25" x14ac:dyDescent="0.25">
      <c r="A52" s="10">
        <v>44019.512919004628</v>
      </c>
      <c r="B52" s="12" t="s">
        <v>45</v>
      </c>
      <c r="C52" s="12" t="s">
        <v>51</v>
      </c>
      <c r="D52" s="12" t="s">
        <v>54</v>
      </c>
      <c r="E52" s="11" t="s">
        <v>40</v>
      </c>
      <c r="F52" s="12" t="s">
        <v>41</v>
      </c>
      <c r="G52" s="12" t="s">
        <v>50</v>
      </c>
      <c r="H52" s="12" t="s">
        <v>43</v>
      </c>
      <c r="I52" s="12" t="s">
        <v>50</v>
      </c>
      <c r="J52" s="12" t="s">
        <v>43</v>
      </c>
      <c r="K52" s="12" t="s">
        <v>43</v>
      </c>
      <c r="L52" s="12" t="s">
        <v>43</v>
      </c>
      <c r="M52" s="12" t="s">
        <v>41</v>
      </c>
      <c r="N52" s="12" t="s">
        <v>50</v>
      </c>
      <c r="O52" s="12" t="s">
        <v>43</v>
      </c>
      <c r="P52" s="12" t="s">
        <v>43</v>
      </c>
      <c r="Q52" s="12" t="s">
        <v>44</v>
      </c>
      <c r="R52" s="12" t="s">
        <v>43</v>
      </c>
      <c r="S52" s="12" t="s">
        <v>43</v>
      </c>
      <c r="T52" s="12" t="s">
        <v>43</v>
      </c>
      <c r="U52" s="12" t="s">
        <v>55</v>
      </c>
      <c r="V52" s="12" t="s">
        <v>44</v>
      </c>
      <c r="W52" s="12" t="s">
        <v>44</v>
      </c>
      <c r="X52" s="12" t="s">
        <v>44</v>
      </c>
      <c r="Y52" s="12" t="s">
        <v>43</v>
      </c>
      <c r="Z52" s="12" t="s">
        <v>44</v>
      </c>
      <c r="AA52" s="12" t="s">
        <v>43</v>
      </c>
      <c r="AB52" s="13">
        <f>'[1]CANSANCIO EMOCIONAL'!Q52</f>
        <v>8</v>
      </c>
      <c r="AC52" s="13" t="str">
        <f t="shared" si="1"/>
        <v>BAJO</v>
      </c>
      <c r="AD52" s="13" t="str">
        <f t="shared" si="2"/>
        <v>?</v>
      </c>
      <c r="AE52" s="13" t="str">
        <f t="shared" si="3"/>
        <v>?</v>
      </c>
      <c r="AF52" s="14">
        <f>'[1]REALIZACIÓN PERSONAL'!P52</f>
        <v>40</v>
      </c>
      <c r="AG52" s="14" t="str">
        <f t="shared" si="4"/>
        <v>?</v>
      </c>
      <c r="AH52" s="14" t="str">
        <f t="shared" si="5"/>
        <v>?</v>
      </c>
      <c r="AI52" s="14" t="str">
        <f t="shared" si="6"/>
        <v>ALTO</v>
      </c>
      <c r="AJ52" s="14">
        <f>[1]DESPERSONALIZACIÓN!M52</f>
        <v>0</v>
      </c>
      <c r="AK52" s="14" t="str">
        <f t="shared" si="7"/>
        <v>BAJO</v>
      </c>
      <c r="AL52" s="14" t="str">
        <f t="shared" si="8"/>
        <v>?</v>
      </c>
      <c r="AM52" s="14" t="str">
        <f t="shared" si="9"/>
        <v>?</v>
      </c>
      <c r="AN52" s="14" t="s">
        <v>35</v>
      </c>
      <c r="AO52" s="15" t="str">
        <f t="shared" si="0"/>
        <v>NO</v>
      </c>
    </row>
    <row r="53" spans="1:41" ht="26.25" x14ac:dyDescent="0.25">
      <c r="A53" s="10">
        <v>44019.517058611113</v>
      </c>
      <c r="B53" s="12" t="s">
        <v>45</v>
      </c>
      <c r="C53" s="12" t="s">
        <v>46</v>
      </c>
      <c r="D53" s="12" t="s">
        <v>54</v>
      </c>
      <c r="E53" s="11" t="s">
        <v>40</v>
      </c>
      <c r="F53" s="12" t="s">
        <v>43</v>
      </c>
      <c r="G53" s="12" t="s">
        <v>43</v>
      </c>
      <c r="H53" s="12" t="s">
        <v>43</v>
      </c>
      <c r="I53" s="12" t="s">
        <v>44</v>
      </c>
      <c r="J53" s="12" t="s">
        <v>43</v>
      </c>
      <c r="K53" s="12" t="s">
        <v>43</v>
      </c>
      <c r="L53" s="12" t="s">
        <v>44</v>
      </c>
      <c r="M53" s="12" t="s">
        <v>43</v>
      </c>
      <c r="N53" s="12" t="s">
        <v>44</v>
      </c>
      <c r="O53" s="12" t="s">
        <v>43</v>
      </c>
      <c r="P53" s="12" t="s">
        <v>43</v>
      </c>
      <c r="Q53" s="12" t="s">
        <v>44</v>
      </c>
      <c r="R53" s="12" t="s">
        <v>43</v>
      </c>
      <c r="S53" s="12" t="s">
        <v>43</v>
      </c>
      <c r="T53" s="12" t="s">
        <v>44</v>
      </c>
      <c r="U53" s="12" t="s">
        <v>43</v>
      </c>
      <c r="V53" s="12" t="s">
        <v>44</v>
      </c>
      <c r="W53" s="12" t="s">
        <v>44</v>
      </c>
      <c r="X53" s="12" t="s">
        <v>44</v>
      </c>
      <c r="Y53" s="12" t="s">
        <v>43</v>
      </c>
      <c r="Z53" s="12" t="s">
        <v>44</v>
      </c>
      <c r="AA53" s="12" t="s">
        <v>43</v>
      </c>
      <c r="AB53" s="13">
        <f>'[1]CANSANCIO EMOCIONAL'!Q53</f>
        <v>0</v>
      </c>
      <c r="AC53" s="13" t="str">
        <f t="shared" si="1"/>
        <v>BAJO</v>
      </c>
      <c r="AD53" s="13" t="str">
        <f t="shared" si="2"/>
        <v>?</v>
      </c>
      <c r="AE53" s="13" t="str">
        <f t="shared" si="3"/>
        <v>?</v>
      </c>
      <c r="AF53" s="14">
        <f>'[1]REALIZACIÓN PERSONAL'!P53</f>
        <v>48</v>
      </c>
      <c r="AG53" s="14" t="str">
        <f t="shared" si="4"/>
        <v>?</v>
      </c>
      <c r="AH53" s="14" t="str">
        <f t="shared" si="5"/>
        <v>?</v>
      </c>
      <c r="AI53" s="14" t="str">
        <f t="shared" si="6"/>
        <v>ALTO</v>
      </c>
      <c r="AJ53" s="14">
        <f>[1]DESPERSONALIZACIÓN!M53</f>
        <v>6</v>
      </c>
      <c r="AK53" s="14" t="str">
        <f t="shared" si="7"/>
        <v>?</v>
      </c>
      <c r="AL53" s="14" t="str">
        <f t="shared" si="8"/>
        <v>MEDIO</v>
      </c>
      <c r="AM53" s="14" t="str">
        <f t="shared" si="9"/>
        <v>?</v>
      </c>
      <c r="AN53" s="14" t="s">
        <v>47</v>
      </c>
      <c r="AO53" s="15" t="str">
        <f t="shared" si="0"/>
        <v>NO</v>
      </c>
    </row>
    <row r="54" spans="1:41" x14ac:dyDescent="0.25">
      <c r="A54" s="10">
        <v>44019.517354166666</v>
      </c>
      <c r="B54" s="12" t="s">
        <v>45</v>
      </c>
      <c r="C54" s="12" t="s">
        <v>65</v>
      </c>
      <c r="D54" s="12" t="s">
        <v>54</v>
      </c>
      <c r="E54" s="11" t="s">
        <v>49</v>
      </c>
      <c r="F54" s="12" t="s">
        <v>42</v>
      </c>
      <c r="G54" s="12" t="s">
        <v>50</v>
      </c>
      <c r="H54" s="12" t="s">
        <v>50</v>
      </c>
      <c r="I54" s="12" t="s">
        <v>42</v>
      </c>
      <c r="J54" s="12" t="s">
        <v>43</v>
      </c>
      <c r="K54" s="12" t="s">
        <v>42</v>
      </c>
      <c r="L54" s="12" t="s">
        <v>43</v>
      </c>
      <c r="M54" s="12" t="s">
        <v>42</v>
      </c>
      <c r="N54" s="12" t="s">
        <v>44</v>
      </c>
      <c r="O54" s="12" t="s">
        <v>44</v>
      </c>
      <c r="P54" s="12" t="s">
        <v>43</v>
      </c>
      <c r="Q54" s="12" t="s">
        <v>44</v>
      </c>
      <c r="R54" s="12" t="s">
        <v>43</v>
      </c>
      <c r="S54" s="12" t="s">
        <v>43</v>
      </c>
      <c r="T54" s="12" t="s">
        <v>43</v>
      </c>
      <c r="U54" s="12" t="s">
        <v>43</v>
      </c>
      <c r="V54" s="12" t="s">
        <v>44</v>
      </c>
      <c r="W54" s="12" t="s">
        <v>44</v>
      </c>
      <c r="X54" s="12" t="s">
        <v>44</v>
      </c>
      <c r="Y54" s="12" t="s">
        <v>43</v>
      </c>
      <c r="Z54" s="12" t="s">
        <v>44</v>
      </c>
      <c r="AA54" s="12" t="s">
        <v>43</v>
      </c>
      <c r="AB54" s="13">
        <f>'[1]CANSANCIO EMOCIONAL'!Q54</f>
        <v>3</v>
      </c>
      <c r="AC54" s="13" t="str">
        <f t="shared" si="1"/>
        <v>BAJO</v>
      </c>
      <c r="AD54" s="13" t="str">
        <f t="shared" si="2"/>
        <v>?</v>
      </c>
      <c r="AE54" s="13" t="str">
        <f t="shared" si="3"/>
        <v>?</v>
      </c>
      <c r="AF54" s="14">
        <f>'[1]REALIZACIÓN PERSONAL'!P54</f>
        <v>37</v>
      </c>
      <c r="AG54" s="14" t="str">
        <f t="shared" si="4"/>
        <v>?</v>
      </c>
      <c r="AH54" s="14" t="str">
        <f t="shared" si="5"/>
        <v>MEDIO</v>
      </c>
      <c r="AI54" s="14" t="str">
        <f t="shared" si="6"/>
        <v>?</v>
      </c>
      <c r="AJ54" s="14">
        <f>[1]DESPERSONALIZACIÓN!M54</f>
        <v>6</v>
      </c>
      <c r="AK54" s="14" t="str">
        <f t="shared" si="7"/>
        <v>?</v>
      </c>
      <c r="AL54" s="14" t="str">
        <f t="shared" si="8"/>
        <v>MEDIO</v>
      </c>
      <c r="AM54" s="14" t="str">
        <f t="shared" si="9"/>
        <v>?</v>
      </c>
      <c r="AN54" s="14" t="s">
        <v>36</v>
      </c>
      <c r="AO54" s="15" t="str">
        <f t="shared" si="0"/>
        <v>NO</v>
      </c>
    </row>
    <row r="55" spans="1:41" x14ac:dyDescent="0.25">
      <c r="A55" s="10">
        <v>44019.518482083338</v>
      </c>
      <c r="B55" s="12" t="s">
        <v>45</v>
      </c>
      <c r="C55" s="12" t="s">
        <v>46</v>
      </c>
      <c r="D55" s="12" t="s">
        <v>39</v>
      </c>
      <c r="E55" s="11" t="s">
        <v>49</v>
      </c>
      <c r="F55" s="12" t="s">
        <v>42</v>
      </c>
      <c r="G55" s="12" t="s">
        <v>50</v>
      </c>
      <c r="H55" s="12" t="s">
        <v>42</v>
      </c>
      <c r="I55" s="12" t="s">
        <v>44</v>
      </c>
      <c r="J55" s="12" t="s">
        <v>43</v>
      </c>
      <c r="K55" s="12" t="s">
        <v>43</v>
      </c>
      <c r="L55" s="12" t="s">
        <v>44</v>
      </c>
      <c r="M55" s="12" t="s">
        <v>43</v>
      </c>
      <c r="N55" s="12" t="s">
        <v>44</v>
      </c>
      <c r="O55" s="12" t="s">
        <v>43</v>
      </c>
      <c r="P55" s="12" t="s">
        <v>43</v>
      </c>
      <c r="Q55" s="12" t="s">
        <v>44</v>
      </c>
      <c r="R55" s="12" t="s">
        <v>42</v>
      </c>
      <c r="S55" s="12" t="s">
        <v>44</v>
      </c>
      <c r="T55" s="12" t="s">
        <v>44</v>
      </c>
      <c r="U55" s="12" t="s">
        <v>42</v>
      </c>
      <c r="V55" s="12" t="s">
        <v>44</v>
      </c>
      <c r="W55" s="12" t="s">
        <v>44</v>
      </c>
      <c r="X55" s="12" t="s">
        <v>55</v>
      </c>
      <c r="Y55" s="12" t="s">
        <v>41</v>
      </c>
      <c r="Z55" s="12" t="s">
        <v>44</v>
      </c>
      <c r="AA55" s="12" t="s">
        <v>42</v>
      </c>
      <c r="AB55" s="13">
        <f>'[1]CANSANCIO EMOCIONAL'!Q55</f>
        <v>7</v>
      </c>
      <c r="AC55" s="13" t="str">
        <f t="shared" si="1"/>
        <v>BAJO</v>
      </c>
      <c r="AD55" s="13" t="str">
        <f t="shared" si="2"/>
        <v>?</v>
      </c>
      <c r="AE55" s="13" t="str">
        <f t="shared" si="3"/>
        <v>?</v>
      </c>
      <c r="AF55" s="14">
        <f>'[1]REALIZACIÓN PERSONAL'!P55</f>
        <v>44</v>
      </c>
      <c r="AG55" s="14" t="str">
        <f t="shared" si="4"/>
        <v>?</v>
      </c>
      <c r="AH55" s="14" t="str">
        <f t="shared" si="5"/>
        <v>?</v>
      </c>
      <c r="AI55" s="14" t="str">
        <f t="shared" si="6"/>
        <v>ALTO</v>
      </c>
      <c r="AJ55" s="14">
        <f>[1]DESPERSONALIZACIÓN!M55</f>
        <v>7</v>
      </c>
      <c r="AK55" s="14" t="str">
        <f t="shared" si="7"/>
        <v>?</v>
      </c>
      <c r="AL55" s="14" t="str">
        <f t="shared" si="8"/>
        <v>MEDIO</v>
      </c>
      <c r="AM55" s="14" t="str">
        <f t="shared" si="9"/>
        <v>?</v>
      </c>
      <c r="AN55" s="14" t="s">
        <v>47</v>
      </c>
      <c r="AO55" s="15" t="str">
        <f t="shared" si="0"/>
        <v>NO</v>
      </c>
    </row>
    <row r="56" spans="1:41" ht="26.25" x14ac:dyDescent="0.25">
      <c r="A56" s="10">
        <v>44019.520165717593</v>
      </c>
      <c r="B56" s="12" t="s">
        <v>38</v>
      </c>
      <c r="C56" s="12" t="s">
        <v>51</v>
      </c>
      <c r="D56" s="12" t="s">
        <v>54</v>
      </c>
      <c r="E56" s="11" t="s">
        <v>40</v>
      </c>
      <c r="F56" s="12" t="s">
        <v>42</v>
      </c>
      <c r="G56" s="12" t="s">
        <v>42</v>
      </c>
      <c r="H56" s="12" t="s">
        <v>42</v>
      </c>
      <c r="I56" s="12" t="s">
        <v>44</v>
      </c>
      <c r="J56" s="12" t="s">
        <v>43</v>
      </c>
      <c r="K56" s="12" t="s">
        <v>43</v>
      </c>
      <c r="L56" s="12" t="s">
        <v>44</v>
      </c>
      <c r="M56" s="12" t="s">
        <v>43</v>
      </c>
      <c r="N56" s="12" t="s">
        <v>44</v>
      </c>
      <c r="O56" s="12" t="s">
        <v>43</v>
      </c>
      <c r="P56" s="12" t="s">
        <v>43</v>
      </c>
      <c r="Q56" s="12" t="s">
        <v>44</v>
      </c>
      <c r="R56" s="12" t="s">
        <v>43</v>
      </c>
      <c r="S56" s="12" t="s">
        <v>43</v>
      </c>
      <c r="T56" s="12" t="s">
        <v>43</v>
      </c>
      <c r="U56" s="12" t="s">
        <v>43</v>
      </c>
      <c r="V56" s="12" t="s">
        <v>44</v>
      </c>
      <c r="W56" s="12" t="s">
        <v>44</v>
      </c>
      <c r="X56" s="12" t="s">
        <v>44</v>
      </c>
      <c r="Y56" s="12" t="s">
        <v>43</v>
      </c>
      <c r="Z56" s="12" t="s">
        <v>44</v>
      </c>
      <c r="AA56" s="12" t="s">
        <v>43</v>
      </c>
      <c r="AB56" s="13">
        <f>'[1]CANSANCIO EMOCIONAL'!Q56</f>
        <v>3</v>
      </c>
      <c r="AC56" s="13" t="str">
        <f t="shared" si="1"/>
        <v>BAJO</v>
      </c>
      <c r="AD56" s="13" t="str">
        <f t="shared" si="2"/>
        <v>?</v>
      </c>
      <c r="AE56" s="13" t="str">
        <f t="shared" si="3"/>
        <v>?</v>
      </c>
      <c r="AF56" s="14">
        <f>'[1]REALIZACIÓN PERSONAL'!P56</f>
        <v>48</v>
      </c>
      <c r="AG56" s="14" t="str">
        <f t="shared" si="4"/>
        <v>?</v>
      </c>
      <c r="AH56" s="14" t="str">
        <f t="shared" si="5"/>
        <v>?</v>
      </c>
      <c r="AI56" s="14" t="str">
        <f t="shared" si="6"/>
        <v>ALTO</v>
      </c>
      <c r="AJ56" s="14">
        <f>[1]DESPERSONALIZACIÓN!M56</f>
        <v>0</v>
      </c>
      <c r="AK56" s="14" t="str">
        <f t="shared" si="7"/>
        <v>BAJO</v>
      </c>
      <c r="AL56" s="14" t="str">
        <f t="shared" si="8"/>
        <v>?</v>
      </c>
      <c r="AM56" s="14" t="str">
        <f t="shared" si="9"/>
        <v>?</v>
      </c>
      <c r="AN56" s="14" t="s">
        <v>35</v>
      </c>
      <c r="AO56" s="15" t="str">
        <f t="shared" si="0"/>
        <v>NO</v>
      </c>
    </row>
    <row r="57" spans="1:41" x14ac:dyDescent="0.25">
      <c r="A57" s="10">
        <v>44019.521216597219</v>
      </c>
      <c r="B57" s="12" t="s">
        <v>45</v>
      </c>
      <c r="C57" s="12" t="s">
        <v>46</v>
      </c>
      <c r="D57" s="12" t="s">
        <v>39</v>
      </c>
      <c r="E57" s="11" t="s">
        <v>49</v>
      </c>
      <c r="F57" s="12" t="s">
        <v>43</v>
      </c>
      <c r="G57" s="12" t="s">
        <v>42</v>
      </c>
      <c r="H57" s="12" t="s">
        <v>43</v>
      </c>
      <c r="I57" s="12" t="s">
        <v>42</v>
      </c>
      <c r="J57" s="12" t="s">
        <v>43</v>
      </c>
      <c r="K57" s="12" t="s">
        <v>43</v>
      </c>
      <c r="L57" s="12" t="s">
        <v>55</v>
      </c>
      <c r="M57" s="12" t="s">
        <v>43</v>
      </c>
      <c r="N57" s="12" t="s">
        <v>44</v>
      </c>
      <c r="O57" s="12" t="s">
        <v>43</v>
      </c>
      <c r="P57" s="12" t="s">
        <v>43</v>
      </c>
      <c r="Q57" s="12" t="s">
        <v>44</v>
      </c>
      <c r="R57" s="12" t="s">
        <v>43</v>
      </c>
      <c r="S57" s="12" t="s">
        <v>42</v>
      </c>
      <c r="T57" s="12" t="s">
        <v>43</v>
      </c>
      <c r="U57" s="12" t="s">
        <v>43</v>
      </c>
      <c r="V57" s="12" t="s">
        <v>44</v>
      </c>
      <c r="W57" s="12" t="s">
        <v>44</v>
      </c>
      <c r="X57" s="12" t="s">
        <v>44</v>
      </c>
      <c r="Y57" s="12" t="s">
        <v>43</v>
      </c>
      <c r="Z57" s="12" t="s">
        <v>44</v>
      </c>
      <c r="AA57" s="12" t="s">
        <v>43</v>
      </c>
      <c r="AB57" s="13">
        <f>'[1]CANSANCIO EMOCIONAL'!Q57</f>
        <v>2</v>
      </c>
      <c r="AC57" s="13" t="str">
        <f t="shared" si="1"/>
        <v>BAJO</v>
      </c>
      <c r="AD57" s="13" t="str">
        <f t="shared" si="2"/>
        <v>?</v>
      </c>
      <c r="AE57" s="13" t="str">
        <f t="shared" si="3"/>
        <v>?</v>
      </c>
      <c r="AF57" s="14">
        <f>'[1]REALIZACIÓN PERSONAL'!P57</f>
        <v>39</v>
      </c>
      <c r="AG57" s="14" t="str">
        <f t="shared" si="4"/>
        <v>?</v>
      </c>
      <c r="AH57" s="14" t="str">
        <f t="shared" si="5"/>
        <v>MEDIO</v>
      </c>
      <c r="AI57" s="14" t="str">
        <f t="shared" si="6"/>
        <v>?</v>
      </c>
      <c r="AJ57" s="14">
        <f>[1]DESPERSONALIZACIÓN!M57</f>
        <v>0</v>
      </c>
      <c r="AK57" s="14" t="str">
        <f t="shared" si="7"/>
        <v>BAJO</v>
      </c>
      <c r="AL57" s="14" t="str">
        <f t="shared" si="8"/>
        <v>?</v>
      </c>
      <c r="AM57" s="14" t="str">
        <f t="shared" si="9"/>
        <v>?</v>
      </c>
      <c r="AN57" s="14" t="s">
        <v>35</v>
      </c>
      <c r="AO57" s="15" t="str">
        <f t="shared" si="0"/>
        <v>NO</v>
      </c>
    </row>
    <row r="58" spans="1:41" ht="26.25" x14ac:dyDescent="0.25">
      <c r="A58" s="10">
        <v>44019.523260023147</v>
      </c>
      <c r="B58" s="12" t="s">
        <v>45</v>
      </c>
      <c r="C58" s="12" t="s">
        <v>46</v>
      </c>
      <c r="D58" s="12" t="s">
        <v>54</v>
      </c>
      <c r="E58" s="11" t="s">
        <v>40</v>
      </c>
      <c r="F58" s="12" t="s">
        <v>42</v>
      </c>
      <c r="G58" s="12" t="s">
        <v>55</v>
      </c>
      <c r="H58" s="12" t="s">
        <v>42</v>
      </c>
      <c r="I58" s="12" t="s">
        <v>44</v>
      </c>
      <c r="J58" s="12" t="s">
        <v>43</v>
      </c>
      <c r="K58" s="12" t="s">
        <v>42</v>
      </c>
      <c r="L58" s="12" t="s">
        <v>42</v>
      </c>
      <c r="M58" s="12" t="s">
        <v>42</v>
      </c>
      <c r="N58" s="12" t="s">
        <v>44</v>
      </c>
      <c r="O58" s="12" t="s">
        <v>43</v>
      </c>
      <c r="P58" s="12" t="s">
        <v>50</v>
      </c>
      <c r="Q58" s="12" t="s">
        <v>44</v>
      </c>
      <c r="R58" s="12" t="s">
        <v>43</v>
      </c>
      <c r="S58" s="12" t="s">
        <v>55</v>
      </c>
      <c r="T58" s="12" t="s">
        <v>43</v>
      </c>
      <c r="U58" s="12" t="s">
        <v>43</v>
      </c>
      <c r="V58" s="12" t="s">
        <v>44</v>
      </c>
      <c r="W58" s="12" t="s">
        <v>44</v>
      </c>
      <c r="X58" s="12" t="s">
        <v>44</v>
      </c>
      <c r="Y58" s="12" t="s">
        <v>42</v>
      </c>
      <c r="Z58" s="12" t="s">
        <v>44</v>
      </c>
      <c r="AA58" s="12" t="s">
        <v>43</v>
      </c>
      <c r="AB58" s="13">
        <f>'[1]CANSANCIO EMOCIONAL'!Q58</f>
        <v>9</v>
      </c>
      <c r="AC58" s="13" t="str">
        <f t="shared" si="1"/>
        <v>BAJO</v>
      </c>
      <c r="AD58" s="13" t="str">
        <f t="shared" si="2"/>
        <v>?</v>
      </c>
      <c r="AE58" s="13" t="str">
        <f t="shared" si="3"/>
        <v>?</v>
      </c>
      <c r="AF58" s="14">
        <f>'[1]REALIZACIÓN PERSONAL'!P58</f>
        <v>43</v>
      </c>
      <c r="AG58" s="14" t="str">
        <f t="shared" si="4"/>
        <v>?</v>
      </c>
      <c r="AH58" s="14" t="str">
        <f t="shared" si="5"/>
        <v>?</v>
      </c>
      <c r="AI58" s="14" t="str">
        <f t="shared" si="6"/>
        <v>ALTO</v>
      </c>
      <c r="AJ58" s="14">
        <f>[1]DESPERSONALIZACIÓN!M58</f>
        <v>5</v>
      </c>
      <c r="AK58" s="14" t="str">
        <f t="shared" si="7"/>
        <v>BAJO</v>
      </c>
      <c r="AL58" s="14" t="str">
        <f t="shared" si="8"/>
        <v>?</v>
      </c>
      <c r="AM58" s="14" t="str">
        <f t="shared" si="9"/>
        <v>?</v>
      </c>
      <c r="AN58" s="14" t="s">
        <v>35</v>
      </c>
      <c r="AO58" s="15" t="str">
        <f t="shared" si="0"/>
        <v>NO</v>
      </c>
    </row>
    <row r="59" spans="1:41" ht="26.25" x14ac:dyDescent="0.25">
      <c r="A59" s="10">
        <v>44019.530545914356</v>
      </c>
      <c r="B59" s="12" t="s">
        <v>45</v>
      </c>
      <c r="C59" s="12" t="s">
        <v>51</v>
      </c>
      <c r="D59" s="12" t="s">
        <v>54</v>
      </c>
      <c r="E59" s="11" t="s">
        <v>40</v>
      </c>
      <c r="F59" s="12" t="s">
        <v>43</v>
      </c>
      <c r="G59" s="12" t="s">
        <v>42</v>
      </c>
      <c r="H59" s="12" t="s">
        <v>43</v>
      </c>
      <c r="I59" s="12" t="s">
        <v>44</v>
      </c>
      <c r="J59" s="12" t="s">
        <v>43</v>
      </c>
      <c r="K59" s="12" t="s">
        <v>43</v>
      </c>
      <c r="L59" s="12" t="s">
        <v>44</v>
      </c>
      <c r="M59" s="12" t="s">
        <v>43</v>
      </c>
      <c r="N59" s="12" t="s">
        <v>44</v>
      </c>
      <c r="O59" s="12" t="s">
        <v>43</v>
      </c>
      <c r="P59" s="12" t="s">
        <v>43</v>
      </c>
      <c r="Q59" s="12" t="s">
        <v>44</v>
      </c>
      <c r="R59" s="12" t="s">
        <v>43</v>
      </c>
      <c r="S59" s="12" t="s">
        <v>43</v>
      </c>
      <c r="T59" s="12" t="s">
        <v>43</v>
      </c>
      <c r="U59" s="12" t="s">
        <v>43</v>
      </c>
      <c r="V59" s="12" t="s">
        <v>44</v>
      </c>
      <c r="W59" s="12" t="s">
        <v>44</v>
      </c>
      <c r="X59" s="12" t="s">
        <v>44</v>
      </c>
      <c r="Y59" s="12" t="s">
        <v>43</v>
      </c>
      <c r="Z59" s="12" t="s">
        <v>44</v>
      </c>
      <c r="AA59" s="12" t="s">
        <v>43</v>
      </c>
      <c r="AB59" s="13">
        <f>'[1]CANSANCIO EMOCIONAL'!Q59</f>
        <v>1</v>
      </c>
      <c r="AC59" s="13" t="str">
        <f t="shared" si="1"/>
        <v>BAJO</v>
      </c>
      <c r="AD59" s="13" t="str">
        <f t="shared" si="2"/>
        <v>?</v>
      </c>
      <c r="AE59" s="13" t="str">
        <f t="shared" si="3"/>
        <v>?</v>
      </c>
      <c r="AF59" s="14">
        <f>'[1]REALIZACIÓN PERSONAL'!P59</f>
        <v>48</v>
      </c>
      <c r="AG59" s="14" t="str">
        <f t="shared" si="4"/>
        <v>?</v>
      </c>
      <c r="AH59" s="14" t="str">
        <f t="shared" si="5"/>
        <v>?</v>
      </c>
      <c r="AI59" s="14" t="str">
        <f t="shared" si="6"/>
        <v>ALTO</v>
      </c>
      <c r="AJ59" s="14">
        <f>[1]DESPERSONALIZACIÓN!M59</f>
        <v>0</v>
      </c>
      <c r="AK59" s="14" t="str">
        <f t="shared" si="7"/>
        <v>BAJO</v>
      </c>
      <c r="AL59" s="14" t="str">
        <f t="shared" si="8"/>
        <v>?</v>
      </c>
      <c r="AM59" s="14" t="str">
        <f t="shared" si="9"/>
        <v>?</v>
      </c>
      <c r="AN59" s="14" t="s">
        <v>35</v>
      </c>
      <c r="AO59" s="15" t="str">
        <f t="shared" si="0"/>
        <v>NO</v>
      </c>
    </row>
    <row r="60" spans="1:41" ht="26.25" x14ac:dyDescent="0.25">
      <c r="A60" s="10">
        <v>44019.533040347218</v>
      </c>
      <c r="B60" s="12" t="s">
        <v>45</v>
      </c>
      <c r="C60" s="12" t="s">
        <v>51</v>
      </c>
      <c r="D60" s="12" t="s">
        <v>54</v>
      </c>
      <c r="E60" s="11" t="s">
        <v>40</v>
      </c>
      <c r="F60" s="12" t="s">
        <v>55</v>
      </c>
      <c r="G60" s="12" t="s">
        <v>41</v>
      </c>
      <c r="H60" s="12" t="s">
        <v>55</v>
      </c>
      <c r="I60" s="12" t="s">
        <v>50</v>
      </c>
      <c r="J60" s="12" t="s">
        <v>43</v>
      </c>
      <c r="K60" s="12" t="s">
        <v>42</v>
      </c>
      <c r="L60" s="12" t="s">
        <v>42</v>
      </c>
      <c r="M60" s="12" t="s">
        <v>42</v>
      </c>
      <c r="N60" s="12" t="s">
        <v>42</v>
      </c>
      <c r="O60" s="12" t="s">
        <v>43</v>
      </c>
      <c r="P60" s="12" t="s">
        <v>43</v>
      </c>
      <c r="Q60" s="12" t="s">
        <v>50</v>
      </c>
      <c r="R60" s="12" t="s">
        <v>55</v>
      </c>
      <c r="S60" s="12" t="s">
        <v>55</v>
      </c>
      <c r="T60" s="12" t="s">
        <v>43</v>
      </c>
      <c r="U60" s="12" t="s">
        <v>42</v>
      </c>
      <c r="V60" s="12" t="s">
        <v>41</v>
      </c>
      <c r="W60" s="12" t="s">
        <v>50</v>
      </c>
      <c r="X60" s="12" t="s">
        <v>44</v>
      </c>
      <c r="Y60" s="12" t="s">
        <v>42</v>
      </c>
      <c r="Z60" s="12" t="s">
        <v>55</v>
      </c>
      <c r="AA60" s="12" t="s">
        <v>55</v>
      </c>
      <c r="AB60" s="13">
        <f>'[1]CANSANCIO EMOCIONAL'!Q60</f>
        <v>15</v>
      </c>
      <c r="AC60" s="13" t="str">
        <f t="shared" si="1"/>
        <v>BAJO</v>
      </c>
      <c r="AD60" s="13" t="str">
        <f t="shared" si="2"/>
        <v>?</v>
      </c>
      <c r="AE60" s="13" t="str">
        <f t="shared" si="3"/>
        <v>?</v>
      </c>
      <c r="AF60" s="14">
        <f>'[1]REALIZACIÓN PERSONAL'!P60</f>
        <v>28</v>
      </c>
      <c r="AG60" s="14" t="str">
        <f t="shared" si="4"/>
        <v>BAJO</v>
      </c>
      <c r="AH60" s="14" t="str">
        <f t="shared" si="5"/>
        <v>?</v>
      </c>
      <c r="AI60" s="14" t="str">
        <f t="shared" si="6"/>
        <v>?</v>
      </c>
      <c r="AJ60" s="14">
        <f>[1]DESPERSONALIZACIÓN!M60</f>
        <v>2</v>
      </c>
      <c r="AK60" s="14" t="str">
        <f t="shared" si="7"/>
        <v>BAJO</v>
      </c>
      <c r="AL60" s="14" t="str">
        <f t="shared" si="8"/>
        <v>?</v>
      </c>
      <c r="AM60" s="14" t="str">
        <f t="shared" si="9"/>
        <v>?</v>
      </c>
      <c r="AN60" s="14" t="s">
        <v>35</v>
      </c>
      <c r="AO60" s="15" t="str">
        <f t="shared" si="0"/>
        <v>NO</v>
      </c>
    </row>
    <row r="61" spans="1:41" x14ac:dyDescent="0.25">
      <c r="A61" s="10">
        <v>44019.565696377314</v>
      </c>
      <c r="B61" s="12" t="s">
        <v>45</v>
      </c>
      <c r="C61" s="12">
        <v>54</v>
      </c>
      <c r="D61" s="12" t="s">
        <v>39</v>
      </c>
      <c r="E61" s="11" t="s">
        <v>49</v>
      </c>
      <c r="F61" s="12" t="s">
        <v>43</v>
      </c>
      <c r="G61" s="12" t="s">
        <v>42</v>
      </c>
      <c r="H61" s="12" t="s">
        <v>43</v>
      </c>
      <c r="I61" s="12" t="s">
        <v>43</v>
      </c>
      <c r="J61" s="12" t="s">
        <v>43</v>
      </c>
      <c r="K61" s="12" t="s">
        <v>43</v>
      </c>
      <c r="L61" s="12" t="s">
        <v>42</v>
      </c>
      <c r="M61" s="12" t="s">
        <v>43</v>
      </c>
      <c r="N61" s="12" t="s">
        <v>44</v>
      </c>
      <c r="O61" s="12" t="s">
        <v>43</v>
      </c>
      <c r="P61" s="12" t="s">
        <v>43</v>
      </c>
      <c r="Q61" s="12" t="s">
        <v>44</v>
      </c>
      <c r="R61" s="12" t="s">
        <v>43</v>
      </c>
      <c r="S61" s="12" t="s">
        <v>42</v>
      </c>
      <c r="T61" s="12" t="s">
        <v>42</v>
      </c>
      <c r="U61" s="12" t="s">
        <v>43</v>
      </c>
      <c r="V61" s="12" t="s">
        <v>44</v>
      </c>
      <c r="W61" s="12" t="s">
        <v>44</v>
      </c>
      <c r="X61" s="12" t="s">
        <v>44</v>
      </c>
      <c r="Y61" s="12" t="s">
        <v>43</v>
      </c>
      <c r="Z61" s="12" t="s">
        <v>42</v>
      </c>
      <c r="AA61" s="12" t="s">
        <v>43</v>
      </c>
      <c r="AB61" s="13">
        <f>'[1]CANSANCIO EMOCIONAL'!Q61</f>
        <v>2</v>
      </c>
      <c r="AC61" s="13" t="str">
        <f t="shared" si="1"/>
        <v>BAJO</v>
      </c>
      <c r="AD61" s="13" t="str">
        <f t="shared" si="2"/>
        <v>?</v>
      </c>
      <c r="AE61" s="13" t="str">
        <f t="shared" si="3"/>
        <v>?</v>
      </c>
      <c r="AF61" s="14">
        <f>'[1]REALIZACIÓN PERSONAL'!P61</f>
        <v>32</v>
      </c>
      <c r="AG61" s="14" t="str">
        <f t="shared" si="4"/>
        <v>BAJO</v>
      </c>
      <c r="AH61" s="14" t="str">
        <f t="shared" si="5"/>
        <v>?</v>
      </c>
      <c r="AI61" s="14" t="str">
        <f t="shared" si="6"/>
        <v>?</v>
      </c>
      <c r="AJ61" s="14">
        <f>[1]DESPERSONALIZACIÓN!M61</f>
        <v>1</v>
      </c>
      <c r="AK61" s="14" t="str">
        <f t="shared" si="7"/>
        <v>BAJO</v>
      </c>
      <c r="AL61" s="14" t="str">
        <f t="shared" si="8"/>
        <v>?</v>
      </c>
      <c r="AM61" s="14" t="str">
        <f t="shared" si="9"/>
        <v>?</v>
      </c>
      <c r="AN61" s="14" t="s">
        <v>35</v>
      </c>
      <c r="AO61" s="15" t="str">
        <f t="shared" si="0"/>
        <v>NO</v>
      </c>
    </row>
    <row r="62" spans="1:41" ht="26.25" x14ac:dyDescent="0.25">
      <c r="A62" s="10">
        <v>44019.572461412041</v>
      </c>
      <c r="B62" s="12" t="s">
        <v>38</v>
      </c>
      <c r="C62" s="12" t="s">
        <v>46</v>
      </c>
      <c r="D62" s="12" t="s">
        <v>39</v>
      </c>
      <c r="E62" s="11" t="s">
        <v>40</v>
      </c>
      <c r="F62" s="12" t="s">
        <v>41</v>
      </c>
      <c r="G62" s="12" t="s">
        <v>50</v>
      </c>
      <c r="H62" s="12" t="s">
        <v>41</v>
      </c>
      <c r="I62" s="12" t="s">
        <v>50</v>
      </c>
      <c r="J62" s="12" t="s">
        <v>43</v>
      </c>
      <c r="K62" s="12" t="s">
        <v>41</v>
      </c>
      <c r="L62" s="12" t="s">
        <v>50</v>
      </c>
      <c r="M62" s="12" t="s">
        <v>43</v>
      </c>
      <c r="N62" s="12" t="s">
        <v>44</v>
      </c>
      <c r="O62" s="12" t="s">
        <v>43</v>
      </c>
      <c r="P62" s="12" t="s">
        <v>43</v>
      </c>
      <c r="Q62" s="12" t="s">
        <v>50</v>
      </c>
      <c r="R62" s="12" t="s">
        <v>43</v>
      </c>
      <c r="S62" s="12" t="s">
        <v>42</v>
      </c>
      <c r="T62" s="12" t="s">
        <v>43</v>
      </c>
      <c r="U62" s="12" t="s">
        <v>50</v>
      </c>
      <c r="V62" s="12" t="s">
        <v>44</v>
      </c>
      <c r="W62" s="12" t="s">
        <v>44</v>
      </c>
      <c r="X62" s="12" t="s">
        <v>44</v>
      </c>
      <c r="Y62" s="12" t="s">
        <v>43</v>
      </c>
      <c r="Z62" s="12" t="s">
        <v>44</v>
      </c>
      <c r="AA62" s="12" t="s">
        <v>55</v>
      </c>
      <c r="AB62" s="13">
        <f>'[1]CANSANCIO EMOCIONAL'!Q62</f>
        <v>10</v>
      </c>
      <c r="AC62" s="13" t="str">
        <f t="shared" si="1"/>
        <v>BAJO</v>
      </c>
      <c r="AD62" s="13" t="str">
        <f t="shared" si="2"/>
        <v>?</v>
      </c>
      <c r="AE62" s="13" t="str">
        <f t="shared" si="3"/>
        <v>?</v>
      </c>
      <c r="AF62" s="14">
        <f>'[1]REALIZACIÓN PERSONAL'!P62</f>
        <v>45</v>
      </c>
      <c r="AG62" s="14" t="str">
        <f t="shared" si="4"/>
        <v>?</v>
      </c>
      <c r="AH62" s="14" t="str">
        <f t="shared" si="5"/>
        <v>?</v>
      </c>
      <c r="AI62" s="14" t="str">
        <f t="shared" si="6"/>
        <v>ALTO</v>
      </c>
      <c r="AJ62" s="14">
        <f>[1]DESPERSONALIZACIÓN!M62</f>
        <v>2</v>
      </c>
      <c r="AK62" s="14" t="str">
        <f t="shared" si="7"/>
        <v>BAJO</v>
      </c>
      <c r="AL62" s="14" t="str">
        <f t="shared" si="8"/>
        <v>?</v>
      </c>
      <c r="AM62" s="14" t="str">
        <f t="shared" si="9"/>
        <v>?</v>
      </c>
      <c r="AN62" s="14" t="s">
        <v>35</v>
      </c>
      <c r="AO62" s="15" t="str">
        <f t="shared" si="0"/>
        <v>NO</v>
      </c>
    </row>
    <row r="63" spans="1:41" ht="26.25" x14ac:dyDescent="0.25">
      <c r="A63" s="10">
        <v>44019.57918836805</v>
      </c>
      <c r="B63" s="12" t="s">
        <v>45</v>
      </c>
      <c r="C63" s="12">
        <v>59</v>
      </c>
      <c r="D63" s="12" t="s">
        <v>39</v>
      </c>
      <c r="E63" s="11" t="s">
        <v>40</v>
      </c>
      <c r="F63" s="12" t="s">
        <v>50</v>
      </c>
      <c r="G63" s="12" t="s">
        <v>43</v>
      </c>
      <c r="H63" s="12" t="s">
        <v>43</v>
      </c>
      <c r="I63" s="12" t="s">
        <v>42</v>
      </c>
      <c r="J63" s="12" t="s">
        <v>43</v>
      </c>
      <c r="K63" s="12" t="s">
        <v>42</v>
      </c>
      <c r="L63" s="12" t="s">
        <v>41</v>
      </c>
      <c r="M63" s="12" t="s">
        <v>43</v>
      </c>
      <c r="N63" s="12" t="s">
        <v>42</v>
      </c>
      <c r="O63" s="12" t="s">
        <v>43</v>
      </c>
      <c r="P63" s="12" t="s">
        <v>43</v>
      </c>
      <c r="Q63" s="12" t="s">
        <v>50</v>
      </c>
      <c r="R63" s="12" t="s">
        <v>43</v>
      </c>
      <c r="S63" s="12" t="s">
        <v>43</v>
      </c>
      <c r="T63" s="12" t="s">
        <v>42</v>
      </c>
      <c r="U63" s="12" t="s">
        <v>42</v>
      </c>
      <c r="V63" s="12" t="s">
        <v>42</v>
      </c>
      <c r="W63" s="12" t="s">
        <v>50</v>
      </c>
      <c r="X63" s="12" t="s">
        <v>44</v>
      </c>
      <c r="Y63" s="12" t="s">
        <v>43</v>
      </c>
      <c r="Z63" s="12" t="s">
        <v>44</v>
      </c>
      <c r="AA63" s="12" t="s">
        <v>43</v>
      </c>
      <c r="AB63" s="13">
        <f>'[1]CANSANCIO EMOCIONAL'!Q63</f>
        <v>2</v>
      </c>
      <c r="AC63" s="13" t="str">
        <f t="shared" si="1"/>
        <v>BAJO</v>
      </c>
      <c r="AD63" s="13" t="str">
        <f t="shared" si="2"/>
        <v>?</v>
      </c>
      <c r="AE63" s="13" t="str">
        <f t="shared" si="3"/>
        <v>?</v>
      </c>
      <c r="AF63" s="14">
        <f>'[1]REALIZACIÓN PERSONAL'!P63</f>
        <v>28</v>
      </c>
      <c r="AG63" s="14" t="str">
        <f t="shared" si="4"/>
        <v>BAJO</v>
      </c>
      <c r="AH63" s="14" t="str">
        <f t="shared" si="5"/>
        <v>?</v>
      </c>
      <c r="AI63" s="14" t="str">
        <f t="shared" si="6"/>
        <v>?</v>
      </c>
      <c r="AJ63" s="14">
        <f>[1]DESPERSONALIZACIÓN!M63</f>
        <v>1</v>
      </c>
      <c r="AK63" s="14" t="str">
        <f t="shared" si="7"/>
        <v>BAJO</v>
      </c>
      <c r="AL63" s="14" t="str">
        <f t="shared" si="8"/>
        <v>?</v>
      </c>
      <c r="AM63" s="14" t="str">
        <f t="shared" si="9"/>
        <v>?</v>
      </c>
      <c r="AN63" s="14" t="s">
        <v>35</v>
      </c>
      <c r="AO63" s="15" t="str">
        <f t="shared" si="0"/>
        <v>NO</v>
      </c>
    </row>
    <row r="64" spans="1:41" ht="26.25" x14ac:dyDescent="0.25">
      <c r="A64" s="10">
        <v>44019.590466249996</v>
      </c>
      <c r="B64" s="12" t="s">
        <v>45</v>
      </c>
      <c r="C64" s="12" t="s">
        <v>46</v>
      </c>
      <c r="D64" s="12" t="s">
        <v>54</v>
      </c>
      <c r="E64" s="11" t="s">
        <v>40</v>
      </c>
      <c r="F64" s="12" t="s">
        <v>41</v>
      </c>
      <c r="G64" s="12" t="s">
        <v>44</v>
      </c>
      <c r="H64" s="12" t="s">
        <v>50</v>
      </c>
      <c r="I64" s="12" t="s">
        <v>55</v>
      </c>
      <c r="J64" s="12" t="s">
        <v>43</v>
      </c>
      <c r="K64" s="12" t="s">
        <v>42</v>
      </c>
      <c r="L64" s="12" t="s">
        <v>42</v>
      </c>
      <c r="M64" s="12" t="s">
        <v>50</v>
      </c>
      <c r="N64" s="12" t="s">
        <v>50</v>
      </c>
      <c r="O64" s="12" t="s">
        <v>55</v>
      </c>
      <c r="P64" s="12" t="s">
        <v>55</v>
      </c>
      <c r="Q64" s="12" t="s">
        <v>50</v>
      </c>
      <c r="R64" s="12" t="s">
        <v>41</v>
      </c>
      <c r="S64" s="12" t="s">
        <v>44</v>
      </c>
      <c r="T64" s="12" t="s">
        <v>44</v>
      </c>
      <c r="U64" s="12" t="s">
        <v>43</v>
      </c>
      <c r="V64" s="12" t="s">
        <v>41</v>
      </c>
      <c r="W64" s="12" t="s">
        <v>41</v>
      </c>
      <c r="X64" s="12" t="s">
        <v>50</v>
      </c>
      <c r="Y64" s="12" t="s">
        <v>41</v>
      </c>
      <c r="Z64" s="12" t="s">
        <v>41</v>
      </c>
      <c r="AA64" s="12" t="s">
        <v>43</v>
      </c>
      <c r="AB64" s="13">
        <f>'[1]CANSANCIO EMOCIONAL'!Q64</f>
        <v>10</v>
      </c>
      <c r="AC64" s="13" t="str">
        <f t="shared" si="1"/>
        <v>BAJO</v>
      </c>
      <c r="AD64" s="13" t="str">
        <f t="shared" si="2"/>
        <v>?</v>
      </c>
      <c r="AE64" s="13" t="str">
        <f t="shared" si="3"/>
        <v>?</v>
      </c>
      <c r="AF64" s="14">
        <f>'[1]REALIZACIÓN PERSONAL'!P64</f>
        <v>27</v>
      </c>
      <c r="AG64" s="14" t="str">
        <f t="shared" si="4"/>
        <v>BAJO</v>
      </c>
      <c r="AH64" s="14" t="str">
        <f t="shared" si="5"/>
        <v>?</v>
      </c>
      <c r="AI64" s="14" t="str">
        <f t="shared" si="6"/>
        <v>?</v>
      </c>
      <c r="AJ64" s="14">
        <f>[1]DESPERSONALIZACIÓN!M64</f>
        <v>10</v>
      </c>
      <c r="AK64" s="14" t="str">
        <f t="shared" si="7"/>
        <v>?</v>
      </c>
      <c r="AL64" s="14" t="str">
        <f t="shared" si="8"/>
        <v>?</v>
      </c>
      <c r="AM64" s="14" t="str">
        <f t="shared" si="9"/>
        <v>ALTO</v>
      </c>
      <c r="AN64" s="14" t="s">
        <v>35</v>
      </c>
      <c r="AO64" s="15" t="str">
        <f t="shared" si="0"/>
        <v>NO</v>
      </c>
    </row>
    <row r="65" spans="1:41" x14ac:dyDescent="0.25">
      <c r="A65" s="10">
        <v>44019.593876550927</v>
      </c>
      <c r="B65" s="12" t="s">
        <v>45</v>
      </c>
      <c r="C65" s="12" t="s">
        <v>51</v>
      </c>
      <c r="D65" s="12" t="s">
        <v>39</v>
      </c>
      <c r="E65" s="11" t="s">
        <v>49</v>
      </c>
      <c r="F65" s="12" t="s">
        <v>43</v>
      </c>
      <c r="G65" s="12" t="s">
        <v>43</v>
      </c>
      <c r="H65" s="12" t="s">
        <v>43</v>
      </c>
      <c r="I65" s="12" t="s">
        <v>41</v>
      </c>
      <c r="J65" s="12" t="s">
        <v>43</v>
      </c>
      <c r="K65" s="12" t="s">
        <v>43</v>
      </c>
      <c r="L65" s="12" t="s">
        <v>42</v>
      </c>
      <c r="M65" s="12" t="s">
        <v>43</v>
      </c>
      <c r="N65" s="12" t="s">
        <v>44</v>
      </c>
      <c r="O65" s="12" t="s">
        <v>43</v>
      </c>
      <c r="P65" s="12" t="s">
        <v>43</v>
      </c>
      <c r="Q65" s="12" t="s">
        <v>44</v>
      </c>
      <c r="R65" s="12" t="s">
        <v>43</v>
      </c>
      <c r="S65" s="12" t="s">
        <v>43</v>
      </c>
      <c r="T65" s="12" t="s">
        <v>44</v>
      </c>
      <c r="U65" s="12" t="s">
        <v>43</v>
      </c>
      <c r="V65" s="12" t="s">
        <v>44</v>
      </c>
      <c r="W65" s="12" t="s">
        <v>44</v>
      </c>
      <c r="X65" s="12" t="s">
        <v>44</v>
      </c>
      <c r="Y65" s="12" t="s">
        <v>43</v>
      </c>
      <c r="Z65" s="12" t="s">
        <v>44</v>
      </c>
      <c r="AA65" s="12" t="s">
        <v>43</v>
      </c>
      <c r="AB65" s="13">
        <f>'[1]CANSANCIO EMOCIONAL'!Q65</f>
        <v>0</v>
      </c>
      <c r="AC65" s="13" t="str">
        <f t="shared" si="1"/>
        <v>BAJO</v>
      </c>
      <c r="AD65" s="13" t="str">
        <f t="shared" si="2"/>
        <v>?</v>
      </c>
      <c r="AE65" s="13" t="str">
        <f t="shared" si="3"/>
        <v>?</v>
      </c>
      <c r="AF65" s="14">
        <f>'[1]REALIZACIÓN PERSONAL'!P65</f>
        <v>40</v>
      </c>
      <c r="AG65" s="14" t="str">
        <f t="shared" si="4"/>
        <v>?</v>
      </c>
      <c r="AH65" s="14" t="str">
        <f t="shared" si="5"/>
        <v>?</v>
      </c>
      <c r="AI65" s="14" t="str">
        <f t="shared" si="6"/>
        <v>ALTO</v>
      </c>
      <c r="AJ65" s="14">
        <f>[1]DESPERSONALIZACIÓN!M65</f>
        <v>6</v>
      </c>
      <c r="AK65" s="14" t="str">
        <f t="shared" si="7"/>
        <v>?</v>
      </c>
      <c r="AL65" s="14" t="str">
        <f t="shared" si="8"/>
        <v>MEDIO</v>
      </c>
      <c r="AM65" s="14" t="str">
        <f t="shared" si="9"/>
        <v>?</v>
      </c>
      <c r="AN65" s="14" t="s">
        <v>47</v>
      </c>
      <c r="AO65" s="15" t="str">
        <f t="shared" si="0"/>
        <v>NO</v>
      </c>
    </row>
    <row r="66" spans="1:41" x14ac:dyDescent="0.25">
      <c r="A66" s="10">
        <v>44019.595464768514</v>
      </c>
      <c r="B66" s="12" t="s">
        <v>45</v>
      </c>
      <c r="C66" s="12" t="s">
        <v>46</v>
      </c>
      <c r="D66" s="12" t="s">
        <v>39</v>
      </c>
      <c r="E66" s="11" t="s">
        <v>49</v>
      </c>
      <c r="F66" s="12" t="s">
        <v>43</v>
      </c>
      <c r="G66" s="12" t="s">
        <v>42</v>
      </c>
      <c r="H66" s="12" t="s">
        <v>43</v>
      </c>
      <c r="I66" s="12" t="s">
        <v>42</v>
      </c>
      <c r="J66" s="12" t="s">
        <v>43</v>
      </c>
      <c r="K66" s="12" t="s">
        <v>43</v>
      </c>
      <c r="L66" s="12" t="s">
        <v>41</v>
      </c>
      <c r="M66" s="12" t="s">
        <v>43</v>
      </c>
      <c r="N66" s="12" t="s">
        <v>44</v>
      </c>
      <c r="O66" s="12" t="s">
        <v>43</v>
      </c>
      <c r="P66" s="12" t="s">
        <v>43</v>
      </c>
      <c r="Q66" s="12" t="s">
        <v>44</v>
      </c>
      <c r="R66" s="12" t="s">
        <v>43</v>
      </c>
      <c r="S66" s="12" t="s">
        <v>44</v>
      </c>
      <c r="T66" s="12" t="s">
        <v>50</v>
      </c>
      <c r="U66" s="12" t="s">
        <v>43</v>
      </c>
      <c r="V66" s="12" t="s">
        <v>44</v>
      </c>
      <c r="W66" s="12" t="s">
        <v>44</v>
      </c>
      <c r="X66" s="12" t="s">
        <v>44</v>
      </c>
      <c r="Y66" s="12" t="s">
        <v>43</v>
      </c>
      <c r="Z66" s="12" t="s">
        <v>44</v>
      </c>
      <c r="AA66" s="12" t="s">
        <v>42</v>
      </c>
      <c r="AB66" s="13">
        <f>'[1]CANSANCIO EMOCIONAL'!Q66</f>
        <v>1</v>
      </c>
      <c r="AC66" s="13" t="str">
        <f t="shared" si="1"/>
        <v>BAJO</v>
      </c>
      <c r="AD66" s="13" t="str">
        <f t="shared" si="2"/>
        <v>?</v>
      </c>
      <c r="AE66" s="13" t="str">
        <f t="shared" si="3"/>
        <v>?</v>
      </c>
      <c r="AF66" s="14">
        <f>'[1]REALIZACIÓN PERSONAL'!P66</f>
        <v>40</v>
      </c>
      <c r="AG66" s="14" t="str">
        <f t="shared" si="4"/>
        <v>?</v>
      </c>
      <c r="AH66" s="14" t="str">
        <f t="shared" si="5"/>
        <v>?</v>
      </c>
      <c r="AI66" s="14" t="str">
        <f t="shared" si="6"/>
        <v>ALTO</v>
      </c>
      <c r="AJ66" s="14">
        <f>[1]DESPERSONALIZACIÓN!M66</f>
        <v>6</v>
      </c>
      <c r="AK66" s="14" t="str">
        <f t="shared" si="7"/>
        <v>?</v>
      </c>
      <c r="AL66" s="14" t="str">
        <f t="shared" si="8"/>
        <v>MEDIO</v>
      </c>
      <c r="AM66" s="14" t="str">
        <f t="shared" si="9"/>
        <v>?</v>
      </c>
      <c r="AN66" s="14" t="s">
        <v>47</v>
      </c>
      <c r="AO66" s="15" t="str">
        <f t="shared" ref="AO66:AO129" si="10">IF(AND(AB66&gt;27,AJ66&gt;10,AF66&lt;=33),"SI","NO")</f>
        <v>NO</v>
      </c>
    </row>
    <row r="67" spans="1:41" x14ac:dyDescent="0.25">
      <c r="A67" s="10">
        <v>44019.597234641202</v>
      </c>
      <c r="B67" s="12" t="s">
        <v>45</v>
      </c>
      <c r="C67" s="12" t="s">
        <v>46</v>
      </c>
      <c r="D67" s="12" t="s">
        <v>39</v>
      </c>
      <c r="E67" s="11" t="s">
        <v>49</v>
      </c>
      <c r="F67" s="12" t="s">
        <v>43</v>
      </c>
      <c r="G67" s="12" t="s">
        <v>42</v>
      </c>
      <c r="H67" s="12" t="s">
        <v>42</v>
      </c>
      <c r="I67" s="12" t="s">
        <v>44</v>
      </c>
      <c r="J67" s="12" t="s">
        <v>43</v>
      </c>
      <c r="K67" s="12" t="s">
        <v>42</v>
      </c>
      <c r="L67" s="12" t="s">
        <v>44</v>
      </c>
      <c r="M67" s="12" t="s">
        <v>42</v>
      </c>
      <c r="N67" s="12" t="s">
        <v>44</v>
      </c>
      <c r="O67" s="12" t="s">
        <v>43</v>
      </c>
      <c r="P67" s="12" t="s">
        <v>43</v>
      </c>
      <c r="Q67" s="12" t="s">
        <v>44</v>
      </c>
      <c r="R67" s="12" t="s">
        <v>43</v>
      </c>
      <c r="S67" s="12" t="s">
        <v>42</v>
      </c>
      <c r="T67" s="12" t="s">
        <v>44</v>
      </c>
      <c r="U67" s="12" t="s">
        <v>43</v>
      </c>
      <c r="V67" s="12" t="s">
        <v>44</v>
      </c>
      <c r="W67" s="12" t="s">
        <v>44</v>
      </c>
      <c r="X67" s="12" t="s">
        <v>44</v>
      </c>
      <c r="Y67" s="12" t="s">
        <v>43</v>
      </c>
      <c r="Z67" s="12" t="s">
        <v>44</v>
      </c>
      <c r="AA67" s="12" t="s">
        <v>43</v>
      </c>
      <c r="AB67" s="13">
        <f>'[1]CANSANCIO EMOCIONAL'!Q67</f>
        <v>5</v>
      </c>
      <c r="AC67" s="13" t="str">
        <f t="shared" ref="AC67:AC130" si="11">IF(AB67&lt;=18,"BAJO","?")</f>
        <v>BAJO</v>
      </c>
      <c r="AD67" s="13" t="str">
        <f t="shared" ref="AD67:AD130" si="12">IF(AND(AB67&gt;=19,AB67&lt;=26),"MEDIO","?")</f>
        <v>?</v>
      </c>
      <c r="AE67" s="13" t="str">
        <f t="shared" ref="AE67:AE130" si="13">IF(AB67&gt;=27,"ALTO","?")</f>
        <v>?</v>
      </c>
      <c r="AF67" s="14">
        <f>'[1]REALIZACIÓN PERSONAL'!P67</f>
        <v>48</v>
      </c>
      <c r="AG67" s="14" t="str">
        <f t="shared" ref="AG67:AG130" si="14">IF(AF67&lt;=33,"BAJO","?")</f>
        <v>?</v>
      </c>
      <c r="AH67" s="14" t="str">
        <f t="shared" ref="AH67:AH130" si="15">IF(AND(AF67&gt;=34,AF67&lt;=39),"MEDIO","?")</f>
        <v>?</v>
      </c>
      <c r="AI67" s="14" t="str">
        <f t="shared" ref="AI67:AI130" si="16">IF(AF67&gt;=40,"ALTO","?")</f>
        <v>ALTO</v>
      </c>
      <c r="AJ67" s="14">
        <f>[1]DESPERSONALIZACIÓN!M67</f>
        <v>6</v>
      </c>
      <c r="AK67" s="14" t="str">
        <f t="shared" ref="AK67:AK130" si="17">IF(AJ67&lt;=5,"BAJO","?")</f>
        <v>?</v>
      </c>
      <c r="AL67" s="14" t="str">
        <f t="shared" ref="AL67:AL130" si="18">IF(AND(AJ67&gt;=6,AJ67&lt;=9),"MEDIO","?")</f>
        <v>MEDIO</v>
      </c>
      <c r="AM67" s="14" t="str">
        <f t="shared" ref="AM67:AM130" si="19">IF(AJ67&gt;=10,"ALTO","?")</f>
        <v>?</v>
      </c>
      <c r="AN67" s="14" t="s">
        <v>47</v>
      </c>
      <c r="AO67" s="15" t="str">
        <f t="shared" si="10"/>
        <v>NO</v>
      </c>
    </row>
    <row r="68" spans="1:41" x14ac:dyDescent="0.25">
      <c r="A68" s="10">
        <v>44019.601744594911</v>
      </c>
      <c r="B68" s="12" t="s">
        <v>45</v>
      </c>
      <c r="C68" s="12" t="s">
        <v>51</v>
      </c>
      <c r="D68" s="12" t="s">
        <v>54</v>
      </c>
      <c r="E68" s="11" t="s">
        <v>49</v>
      </c>
      <c r="F68" s="12" t="s">
        <v>42</v>
      </c>
      <c r="G68" s="12" t="s">
        <v>42</v>
      </c>
      <c r="H68" s="12" t="s">
        <v>43</v>
      </c>
      <c r="I68" s="12" t="s">
        <v>44</v>
      </c>
      <c r="J68" s="12" t="s">
        <v>43</v>
      </c>
      <c r="K68" s="12" t="s">
        <v>42</v>
      </c>
      <c r="L68" s="12" t="s">
        <v>42</v>
      </c>
      <c r="M68" s="12" t="s">
        <v>42</v>
      </c>
      <c r="N68" s="12" t="s">
        <v>50</v>
      </c>
      <c r="O68" s="12" t="s">
        <v>43</v>
      </c>
      <c r="P68" s="12" t="s">
        <v>43</v>
      </c>
      <c r="Q68" s="12" t="s">
        <v>44</v>
      </c>
      <c r="R68" s="12" t="s">
        <v>43</v>
      </c>
      <c r="S68" s="12" t="s">
        <v>43</v>
      </c>
      <c r="T68" s="12" t="s">
        <v>43</v>
      </c>
      <c r="U68" s="12" t="s">
        <v>43</v>
      </c>
      <c r="V68" s="12" t="s">
        <v>44</v>
      </c>
      <c r="W68" s="12" t="s">
        <v>44</v>
      </c>
      <c r="X68" s="12" t="s">
        <v>44</v>
      </c>
      <c r="Y68" s="12" t="s">
        <v>43</v>
      </c>
      <c r="Z68" s="12" t="s">
        <v>44</v>
      </c>
      <c r="AA68" s="12" t="s">
        <v>43</v>
      </c>
      <c r="AB68" s="13">
        <f>'[1]CANSANCIO EMOCIONAL'!Q68</f>
        <v>4</v>
      </c>
      <c r="AC68" s="13" t="str">
        <f t="shared" si="11"/>
        <v>BAJO</v>
      </c>
      <c r="AD68" s="13" t="str">
        <f t="shared" si="12"/>
        <v>?</v>
      </c>
      <c r="AE68" s="13" t="str">
        <f t="shared" si="13"/>
        <v>?</v>
      </c>
      <c r="AF68" s="14">
        <f>'[1]REALIZACIÓN PERSONAL'!P68</f>
        <v>42</v>
      </c>
      <c r="AG68" s="14" t="str">
        <f t="shared" si="14"/>
        <v>?</v>
      </c>
      <c r="AH68" s="14" t="str">
        <f t="shared" si="15"/>
        <v>?</v>
      </c>
      <c r="AI68" s="14" t="str">
        <f t="shared" si="16"/>
        <v>ALTO</v>
      </c>
      <c r="AJ68" s="14">
        <f>[1]DESPERSONALIZACIÓN!M68</f>
        <v>0</v>
      </c>
      <c r="AK68" s="14" t="str">
        <f t="shared" si="17"/>
        <v>BAJO</v>
      </c>
      <c r="AL68" s="14" t="str">
        <f t="shared" si="18"/>
        <v>?</v>
      </c>
      <c r="AM68" s="14" t="str">
        <f t="shared" si="19"/>
        <v>?</v>
      </c>
      <c r="AN68" s="14" t="s">
        <v>35</v>
      </c>
      <c r="AO68" s="15" t="str">
        <f t="shared" si="10"/>
        <v>NO</v>
      </c>
    </row>
    <row r="69" spans="1:41" ht="26.25" x14ac:dyDescent="0.25">
      <c r="A69" s="10">
        <v>44019.603798518518</v>
      </c>
      <c r="B69" s="12" t="s">
        <v>38</v>
      </c>
      <c r="C69" s="12">
        <v>60</v>
      </c>
      <c r="D69" s="12" t="s">
        <v>54</v>
      </c>
      <c r="E69" s="11" t="s">
        <v>40</v>
      </c>
      <c r="F69" s="12" t="s">
        <v>42</v>
      </c>
      <c r="G69" s="12" t="s">
        <v>42</v>
      </c>
      <c r="H69" s="12" t="s">
        <v>42</v>
      </c>
      <c r="I69" s="12" t="s">
        <v>44</v>
      </c>
      <c r="J69" s="12" t="s">
        <v>43</v>
      </c>
      <c r="K69" s="12" t="s">
        <v>42</v>
      </c>
      <c r="L69" s="12" t="s">
        <v>44</v>
      </c>
      <c r="M69" s="12" t="s">
        <v>43</v>
      </c>
      <c r="N69" s="12" t="s">
        <v>44</v>
      </c>
      <c r="O69" s="12" t="s">
        <v>43</v>
      </c>
      <c r="P69" s="12" t="s">
        <v>43</v>
      </c>
      <c r="Q69" s="12" t="s">
        <v>44</v>
      </c>
      <c r="R69" s="12" t="s">
        <v>43</v>
      </c>
      <c r="S69" s="12" t="s">
        <v>42</v>
      </c>
      <c r="T69" s="12" t="s">
        <v>43</v>
      </c>
      <c r="U69" s="12" t="s">
        <v>42</v>
      </c>
      <c r="V69" s="12" t="s">
        <v>44</v>
      </c>
      <c r="W69" s="12" t="s">
        <v>44</v>
      </c>
      <c r="X69" s="12" t="s">
        <v>44</v>
      </c>
      <c r="Y69" s="12" t="s">
        <v>43</v>
      </c>
      <c r="Z69" s="12" t="s">
        <v>44</v>
      </c>
      <c r="AA69" s="12" t="s">
        <v>42</v>
      </c>
      <c r="AB69" s="13">
        <f>'[1]CANSANCIO EMOCIONAL'!Q69</f>
        <v>6</v>
      </c>
      <c r="AC69" s="13" t="str">
        <f t="shared" si="11"/>
        <v>BAJO</v>
      </c>
      <c r="AD69" s="13" t="str">
        <f t="shared" si="12"/>
        <v>?</v>
      </c>
      <c r="AE69" s="13" t="str">
        <f t="shared" si="13"/>
        <v>?</v>
      </c>
      <c r="AF69" s="14">
        <f>'[1]REALIZACIÓN PERSONAL'!P69</f>
        <v>48</v>
      </c>
      <c r="AG69" s="14" t="str">
        <f t="shared" si="14"/>
        <v>?</v>
      </c>
      <c r="AH69" s="14" t="str">
        <f t="shared" si="15"/>
        <v>?</v>
      </c>
      <c r="AI69" s="14" t="str">
        <f t="shared" si="16"/>
        <v>ALTO</v>
      </c>
      <c r="AJ69" s="14">
        <f>[1]DESPERSONALIZACIÓN!M69</f>
        <v>1</v>
      </c>
      <c r="AK69" s="14" t="str">
        <f t="shared" si="17"/>
        <v>BAJO</v>
      </c>
      <c r="AL69" s="14" t="str">
        <f t="shared" si="18"/>
        <v>?</v>
      </c>
      <c r="AM69" s="14" t="str">
        <f t="shared" si="19"/>
        <v>?</v>
      </c>
      <c r="AN69" s="14" t="s">
        <v>35</v>
      </c>
      <c r="AO69" s="15" t="str">
        <f t="shared" si="10"/>
        <v>NO</v>
      </c>
    </row>
    <row r="70" spans="1:41" ht="26.25" x14ac:dyDescent="0.25">
      <c r="A70" s="10">
        <v>44019.608563009257</v>
      </c>
      <c r="B70" s="12" t="s">
        <v>45</v>
      </c>
      <c r="C70" s="12" t="s">
        <v>51</v>
      </c>
      <c r="D70" s="12" t="s">
        <v>54</v>
      </c>
      <c r="E70" s="11" t="s">
        <v>40</v>
      </c>
      <c r="F70" s="12" t="s">
        <v>42</v>
      </c>
      <c r="G70" s="12" t="s">
        <v>41</v>
      </c>
      <c r="H70" s="12" t="s">
        <v>42</v>
      </c>
      <c r="I70" s="12" t="s">
        <v>41</v>
      </c>
      <c r="J70" s="12" t="s">
        <v>43</v>
      </c>
      <c r="K70" s="12" t="s">
        <v>43</v>
      </c>
      <c r="L70" s="12" t="s">
        <v>50</v>
      </c>
      <c r="M70" s="12" t="s">
        <v>43</v>
      </c>
      <c r="N70" s="12" t="s">
        <v>44</v>
      </c>
      <c r="O70" s="12" t="s">
        <v>43</v>
      </c>
      <c r="P70" s="12" t="s">
        <v>43</v>
      </c>
      <c r="Q70" s="12" t="s">
        <v>44</v>
      </c>
      <c r="R70" s="12" t="s">
        <v>42</v>
      </c>
      <c r="S70" s="12" t="s">
        <v>43</v>
      </c>
      <c r="T70" s="12" t="s">
        <v>42</v>
      </c>
      <c r="U70" s="12" t="s">
        <v>43</v>
      </c>
      <c r="V70" s="12" t="s">
        <v>50</v>
      </c>
      <c r="W70" s="12" t="s">
        <v>50</v>
      </c>
      <c r="X70" s="12" t="s">
        <v>44</v>
      </c>
      <c r="Y70" s="12" t="s">
        <v>43</v>
      </c>
      <c r="Z70" s="12" t="s">
        <v>44</v>
      </c>
      <c r="AA70" s="12" t="s">
        <v>43</v>
      </c>
      <c r="AB70" s="13">
        <f>'[1]CANSANCIO EMOCIONAL'!Q70</f>
        <v>6</v>
      </c>
      <c r="AC70" s="13" t="str">
        <f t="shared" si="11"/>
        <v>BAJO</v>
      </c>
      <c r="AD70" s="13" t="str">
        <f t="shared" si="12"/>
        <v>?</v>
      </c>
      <c r="AE70" s="13" t="str">
        <f t="shared" si="13"/>
        <v>?</v>
      </c>
      <c r="AF70" s="14">
        <f>'[1]REALIZACIÓN PERSONAL'!P70</f>
        <v>42</v>
      </c>
      <c r="AG70" s="14" t="str">
        <f t="shared" si="14"/>
        <v>?</v>
      </c>
      <c r="AH70" s="14" t="str">
        <f t="shared" si="15"/>
        <v>?</v>
      </c>
      <c r="AI70" s="14" t="str">
        <f t="shared" si="16"/>
        <v>ALTO</v>
      </c>
      <c r="AJ70" s="14">
        <f>[1]DESPERSONALIZACIÓN!M70</f>
        <v>1</v>
      </c>
      <c r="AK70" s="14" t="str">
        <f t="shared" si="17"/>
        <v>BAJO</v>
      </c>
      <c r="AL70" s="14" t="str">
        <f t="shared" si="18"/>
        <v>?</v>
      </c>
      <c r="AM70" s="14" t="str">
        <f t="shared" si="19"/>
        <v>?</v>
      </c>
      <c r="AN70" s="14" t="s">
        <v>35</v>
      </c>
      <c r="AO70" s="15" t="str">
        <f t="shared" si="10"/>
        <v>NO</v>
      </c>
    </row>
    <row r="71" spans="1:41" x14ac:dyDescent="0.25">
      <c r="A71" s="10">
        <v>44019.610107615736</v>
      </c>
      <c r="B71" s="12" t="s">
        <v>45</v>
      </c>
      <c r="C71" s="12">
        <v>54</v>
      </c>
      <c r="D71" s="12" t="s">
        <v>54</v>
      </c>
      <c r="E71" s="11" t="s">
        <v>49</v>
      </c>
      <c r="F71" s="12" t="s">
        <v>42</v>
      </c>
      <c r="G71" s="12" t="s">
        <v>42</v>
      </c>
      <c r="H71" s="12" t="s">
        <v>43</v>
      </c>
      <c r="I71" s="12" t="s">
        <v>44</v>
      </c>
      <c r="J71" s="12" t="s">
        <v>43</v>
      </c>
      <c r="K71" s="12" t="s">
        <v>43</v>
      </c>
      <c r="L71" s="12" t="s">
        <v>44</v>
      </c>
      <c r="M71" s="12" t="s">
        <v>43</v>
      </c>
      <c r="N71" s="12" t="s">
        <v>44</v>
      </c>
      <c r="O71" s="12" t="s">
        <v>43</v>
      </c>
      <c r="P71" s="12" t="s">
        <v>43</v>
      </c>
      <c r="Q71" s="12" t="s">
        <v>44</v>
      </c>
      <c r="R71" s="12" t="s">
        <v>43</v>
      </c>
      <c r="S71" s="12" t="s">
        <v>42</v>
      </c>
      <c r="T71" s="12" t="s">
        <v>43</v>
      </c>
      <c r="U71" s="12" t="s">
        <v>43</v>
      </c>
      <c r="V71" s="12" t="s">
        <v>44</v>
      </c>
      <c r="W71" s="12" t="s">
        <v>44</v>
      </c>
      <c r="X71" s="12" t="s">
        <v>44</v>
      </c>
      <c r="Y71" s="12" t="s">
        <v>43</v>
      </c>
      <c r="Z71" s="12" t="s">
        <v>44</v>
      </c>
      <c r="AA71" s="12" t="s">
        <v>43</v>
      </c>
      <c r="AB71" s="13">
        <f>'[1]CANSANCIO EMOCIONAL'!Q71</f>
        <v>3</v>
      </c>
      <c r="AC71" s="13" t="str">
        <f t="shared" si="11"/>
        <v>BAJO</v>
      </c>
      <c r="AD71" s="13" t="str">
        <f t="shared" si="12"/>
        <v>?</v>
      </c>
      <c r="AE71" s="13" t="str">
        <f t="shared" si="13"/>
        <v>?</v>
      </c>
      <c r="AF71" s="14">
        <f>'[1]REALIZACIÓN PERSONAL'!P71</f>
        <v>48</v>
      </c>
      <c r="AG71" s="14" t="str">
        <f t="shared" si="14"/>
        <v>?</v>
      </c>
      <c r="AH71" s="14" t="str">
        <f t="shared" si="15"/>
        <v>?</v>
      </c>
      <c r="AI71" s="14" t="str">
        <f t="shared" si="16"/>
        <v>ALTO</v>
      </c>
      <c r="AJ71" s="14">
        <f>[1]DESPERSONALIZACIÓN!M71</f>
        <v>0</v>
      </c>
      <c r="AK71" s="14" t="str">
        <f t="shared" si="17"/>
        <v>BAJO</v>
      </c>
      <c r="AL71" s="14" t="str">
        <f t="shared" si="18"/>
        <v>?</v>
      </c>
      <c r="AM71" s="14" t="str">
        <f t="shared" si="19"/>
        <v>?</v>
      </c>
      <c r="AN71" s="14" t="s">
        <v>35</v>
      </c>
      <c r="AO71" s="15" t="str">
        <f t="shared" si="10"/>
        <v>NO</v>
      </c>
    </row>
    <row r="72" spans="1:41" ht="26.25" x14ac:dyDescent="0.25">
      <c r="A72" s="10">
        <v>44019.628475104168</v>
      </c>
      <c r="B72" s="12" t="s">
        <v>45</v>
      </c>
      <c r="C72" s="12" t="s">
        <v>46</v>
      </c>
      <c r="D72" s="12" t="s">
        <v>54</v>
      </c>
      <c r="E72" s="11" t="s">
        <v>40</v>
      </c>
      <c r="F72" s="12" t="s">
        <v>41</v>
      </c>
      <c r="G72" s="12" t="s">
        <v>50</v>
      </c>
      <c r="H72" s="12" t="s">
        <v>43</v>
      </c>
      <c r="I72" s="12" t="s">
        <v>50</v>
      </c>
      <c r="J72" s="12" t="s">
        <v>43</v>
      </c>
      <c r="K72" s="12" t="s">
        <v>43</v>
      </c>
      <c r="L72" s="12" t="s">
        <v>55</v>
      </c>
      <c r="M72" s="12" t="s">
        <v>43</v>
      </c>
      <c r="N72" s="12" t="s">
        <v>44</v>
      </c>
      <c r="O72" s="12" t="s">
        <v>43</v>
      </c>
      <c r="P72" s="12" t="s">
        <v>43</v>
      </c>
      <c r="Q72" s="12" t="s">
        <v>44</v>
      </c>
      <c r="R72" s="12" t="s">
        <v>43</v>
      </c>
      <c r="S72" s="12" t="s">
        <v>43</v>
      </c>
      <c r="T72" s="12" t="s">
        <v>43</v>
      </c>
      <c r="U72" s="12" t="s">
        <v>43</v>
      </c>
      <c r="V72" s="12" t="s">
        <v>44</v>
      </c>
      <c r="W72" s="12" t="s">
        <v>44</v>
      </c>
      <c r="X72" s="12" t="s">
        <v>44</v>
      </c>
      <c r="Y72" s="12" t="s">
        <v>43</v>
      </c>
      <c r="Z72" s="12" t="s">
        <v>44</v>
      </c>
      <c r="AA72" s="12" t="s">
        <v>43</v>
      </c>
      <c r="AB72" s="13">
        <f>'[1]CANSANCIO EMOCIONAL'!Q72</f>
        <v>3</v>
      </c>
      <c r="AC72" s="13" t="str">
        <f t="shared" si="11"/>
        <v>BAJO</v>
      </c>
      <c r="AD72" s="13" t="str">
        <f t="shared" si="12"/>
        <v>?</v>
      </c>
      <c r="AE72" s="13" t="str">
        <f t="shared" si="13"/>
        <v>?</v>
      </c>
      <c r="AF72" s="14">
        <f>'[1]REALIZACIÓN PERSONAL'!P72</f>
        <v>43</v>
      </c>
      <c r="AG72" s="14" t="str">
        <f t="shared" si="14"/>
        <v>?</v>
      </c>
      <c r="AH72" s="14" t="str">
        <f t="shared" si="15"/>
        <v>?</v>
      </c>
      <c r="AI72" s="14" t="str">
        <f t="shared" si="16"/>
        <v>ALTO</v>
      </c>
      <c r="AJ72" s="14">
        <f>[1]DESPERSONALIZACIÓN!M72</f>
        <v>0</v>
      </c>
      <c r="AK72" s="14" t="str">
        <f t="shared" si="17"/>
        <v>BAJO</v>
      </c>
      <c r="AL72" s="14" t="str">
        <f t="shared" si="18"/>
        <v>?</v>
      </c>
      <c r="AM72" s="14" t="str">
        <f t="shared" si="19"/>
        <v>?</v>
      </c>
      <c r="AN72" s="14" t="s">
        <v>35</v>
      </c>
      <c r="AO72" s="15" t="str">
        <f t="shared" si="10"/>
        <v>NO</v>
      </c>
    </row>
    <row r="73" spans="1:41" x14ac:dyDescent="0.25">
      <c r="A73" s="10">
        <v>44019.637590613427</v>
      </c>
      <c r="B73" s="12" t="s">
        <v>45</v>
      </c>
      <c r="C73" s="12" t="s">
        <v>46</v>
      </c>
      <c r="D73" s="12" t="s">
        <v>54</v>
      </c>
      <c r="E73" s="11" t="s">
        <v>49</v>
      </c>
      <c r="F73" s="12" t="s">
        <v>42</v>
      </c>
      <c r="G73" s="12" t="s">
        <v>55</v>
      </c>
      <c r="H73" s="12" t="s">
        <v>42</v>
      </c>
      <c r="I73" s="12" t="s">
        <v>44</v>
      </c>
      <c r="J73" s="12" t="s">
        <v>43</v>
      </c>
      <c r="K73" s="12" t="s">
        <v>42</v>
      </c>
      <c r="L73" s="12" t="s">
        <v>41</v>
      </c>
      <c r="M73" s="12" t="s">
        <v>55</v>
      </c>
      <c r="N73" s="12" t="s">
        <v>44</v>
      </c>
      <c r="O73" s="12" t="s">
        <v>43</v>
      </c>
      <c r="P73" s="12" t="s">
        <v>43</v>
      </c>
      <c r="Q73" s="12" t="s">
        <v>50</v>
      </c>
      <c r="R73" s="12" t="s">
        <v>43</v>
      </c>
      <c r="S73" s="12" t="s">
        <v>42</v>
      </c>
      <c r="T73" s="12" t="s">
        <v>44</v>
      </c>
      <c r="U73" s="12" t="s">
        <v>43</v>
      </c>
      <c r="V73" s="12" t="s">
        <v>44</v>
      </c>
      <c r="W73" s="12" t="s">
        <v>44</v>
      </c>
      <c r="X73" s="12" t="s">
        <v>44</v>
      </c>
      <c r="Y73" s="12" t="s">
        <v>42</v>
      </c>
      <c r="Z73" s="12" t="s">
        <v>44</v>
      </c>
      <c r="AA73" s="12" t="s">
        <v>43</v>
      </c>
      <c r="AB73" s="13">
        <f>'[1]CANSANCIO EMOCIONAL'!Q73</f>
        <v>9</v>
      </c>
      <c r="AC73" s="13" t="str">
        <f t="shared" si="11"/>
        <v>BAJO</v>
      </c>
      <c r="AD73" s="13" t="str">
        <f t="shared" si="12"/>
        <v>?</v>
      </c>
      <c r="AE73" s="13" t="str">
        <f t="shared" si="13"/>
        <v>?</v>
      </c>
      <c r="AF73" s="14">
        <f>'[1]REALIZACIÓN PERSONAL'!P73</f>
        <v>44</v>
      </c>
      <c r="AG73" s="14" t="str">
        <f t="shared" si="14"/>
        <v>?</v>
      </c>
      <c r="AH73" s="14" t="str">
        <f t="shared" si="15"/>
        <v>?</v>
      </c>
      <c r="AI73" s="14" t="str">
        <f t="shared" si="16"/>
        <v>ALTO</v>
      </c>
      <c r="AJ73" s="14">
        <f>[1]DESPERSONALIZACIÓN!M73</f>
        <v>6</v>
      </c>
      <c r="AK73" s="14" t="str">
        <f t="shared" si="17"/>
        <v>?</v>
      </c>
      <c r="AL73" s="14" t="str">
        <f t="shared" si="18"/>
        <v>MEDIO</v>
      </c>
      <c r="AM73" s="14" t="str">
        <f t="shared" si="19"/>
        <v>?</v>
      </c>
      <c r="AN73" s="14" t="s">
        <v>47</v>
      </c>
      <c r="AO73" s="15" t="str">
        <f t="shared" si="10"/>
        <v>NO</v>
      </c>
    </row>
    <row r="74" spans="1:41" ht="26.25" x14ac:dyDescent="0.25">
      <c r="A74" s="10">
        <v>44019.651764178241</v>
      </c>
      <c r="B74" s="12" t="s">
        <v>45</v>
      </c>
      <c r="C74" s="12">
        <v>54</v>
      </c>
      <c r="D74" s="12" t="s">
        <v>54</v>
      </c>
      <c r="E74" s="11" t="s">
        <v>40</v>
      </c>
      <c r="F74" s="12" t="s">
        <v>42</v>
      </c>
      <c r="G74" s="12" t="s">
        <v>42</v>
      </c>
      <c r="H74" s="12" t="s">
        <v>42</v>
      </c>
      <c r="I74" s="12" t="s">
        <v>44</v>
      </c>
      <c r="J74" s="12" t="s">
        <v>43</v>
      </c>
      <c r="K74" s="12" t="s">
        <v>43</v>
      </c>
      <c r="L74" s="12" t="s">
        <v>42</v>
      </c>
      <c r="M74" s="12" t="s">
        <v>43</v>
      </c>
      <c r="N74" s="12" t="s">
        <v>44</v>
      </c>
      <c r="O74" s="12" t="s">
        <v>43</v>
      </c>
      <c r="P74" s="12" t="s">
        <v>43</v>
      </c>
      <c r="Q74" s="12" t="s">
        <v>44</v>
      </c>
      <c r="R74" s="12" t="s">
        <v>43</v>
      </c>
      <c r="S74" s="12" t="s">
        <v>43</v>
      </c>
      <c r="T74" s="12" t="s">
        <v>43</v>
      </c>
      <c r="U74" s="12" t="s">
        <v>43</v>
      </c>
      <c r="V74" s="12" t="s">
        <v>44</v>
      </c>
      <c r="W74" s="12" t="s">
        <v>44</v>
      </c>
      <c r="X74" s="12" t="s">
        <v>44</v>
      </c>
      <c r="Y74" s="12" t="s">
        <v>43</v>
      </c>
      <c r="Z74" s="12" t="s">
        <v>44</v>
      </c>
      <c r="AA74" s="12" t="s">
        <v>43</v>
      </c>
      <c r="AB74" s="13">
        <f>'[1]CANSANCIO EMOCIONAL'!Q74</f>
        <v>3</v>
      </c>
      <c r="AC74" s="13" t="str">
        <f t="shared" si="11"/>
        <v>BAJO</v>
      </c>
      <c r="AD74" s="13" t="str">
        <f t="shared" si="12"/>
        <v>?</v>
      </c>
      <c r="AE74" s="13" t="str">
        <f t="shared" si="13"/>
        <v>?</v>
      </c>
      <c r="AF74" s="14">
        <f>'[1]REALIZACIÓN PERSONAL'!P74</f>
        <v>43</v>
      </c>
      <c r="AG74" s="14" t="str">
        <f t="shared" si="14"/>
        <v>?</v>
      </c>
      <c r="AH74" s="14" t="str">
        <f t="shared" si="15"/>
        <v>?</v>
      </c>
      <c r="AI74" s="14" t="str">
        <f t="shared" si="16"/>
        <v>ALTO</v>
      </c>
      <c r="AJ74" s="14">
        <f>[1]DESPERSONALIZACIÓN!M74</f>
        <v>0</v>
      </c>
      <c r="AK74" s="14" t="str">
        <f t="shared" si="17"/>
        <v>BAJO</v>
      </c>
      <c r="AL74" s="14" t="str">
        <f t="shared" si="18"/>
        <v>?</v>
      </c>
      <c r="AM74" s="14" t="str">
        <f t="shared" si="19"/>
        <v>?</v>
      </c>
      <c r="AN74" s="14" t="s">
        <v>35</v>
      </c>
      <c r="AO74" s="15" t="str">
        <f t="shared" si="10"/>
        <v>NO</v>
      </c>
    </row>
    <row r="75" spans="1:41" ht="26.25" x14ac:dyDescent="0.25">
      <c r="A75" s="10">
        <v>44019.657296863428</v>
      </c>
      <c r="B75" s="12" t="s">
        <v>45</v>
      </c>
      <c r="C75" s="12">
        <v>56</v>
      </c>
      <c r="D75" s="12" t="s">
        <v>54</v>
      </c>
      <c r="E75" s="11" t="s">
        <v>40</v>
      </c>
      <c r="F75" s="12" t="s">
        <v>42</v>
      </c>
      <c r="G75" s="12" t="s">
        <v>42</v>
      </c>
      <c r="H75" s="12" t="s">
        <v>43</v>
      </c>
      <c r="I75" s="12" t="s">
        <v>44</v>
      </c>
      <c r="J75" s="12" t="s">
        <v>43</v>
      </c>
      <c r="K75" s="12" t="s">
        <v>43</v>
      </c>
      <c r="L75" s="12" t="s">
        <v>44</v>
      </c>
      <c r="M75" s="12" t="s">
        <v>43</v>
      </c>
      <c r="N75" s="12" t="s">
        <v>44</v>
      </c>
      <c r="O75" s="12" t="s">
        <v>43</v>
      </c>
      <c r="P75" s="12" t="s">
        <v>43</v>
      </c>
      <c r="Q75" s="12" t="s">
        <v>44</v>
      </c>
      <c r="R75" s="12" t="s">
        <v>43</v>
      </c>
      <c r="S75" s="12" t="s">
        <v>43</v>
      </c>
      <c r="T75" s="12" t="s">
        <v>43</v>
      </c>
      <c r="U75" s="12" t="s">
        <v>43</v>
      </c>
      <c r="V75" s="12" t="s">
        <v>44</v>
      </c>
      <c r="W75" s="12" t="s">
        <v>44</v>
      </c>
      <c r="X75" s="12" t="s">
        <v>44</v>
      </c>
      <c r="Y75" s="12" t="s">
        <v>43</v>
      </c>
      <c r="Z75" s="12" t="s">
        <v>44</v>
      </c>
      <c r="AA75" s="12" t="s">
        <v>43</v>
      </c>
      <c r="AB75" s="13">
        <f>'[1]CANSANCIO EMOCIONAL'!Q75</f>
        <v>2</v>
      </c>
      <c r="AC75" s="13" t="str">
        <f t="shared" si="11"/>
        <v>BAJO</v>
      </c>
      <c r="AD75" s="13" t="str">
        <f t="shared" si="12"/>
        <v>?</v>
      </c>
      <c r="AE75" s="13" t="str">
        <f t="shared" si="13"/>
        <v>?</v>
      </c>
      <c r="AF75" s="14">
        <f>'[1]REALIZACIÓN PERSONAL'!P75</f>
        <v>48</v>
      </c>
      <c r="AG75" s="14" t="str">
        <f t="shared" si="14"/>
        <v>?</v>
      </c>
      <c r="AH75" s="14" t="str">
        <f t="shared" si="15"/>
        <v>?</v>
      </c>
      <c r="AI75" s="14" t="str">
        <f t="shared" si="16"/>
        <v>ALTO</v>
      </c>
      <c r="AJ75" s="14">
        <f>[1]DESPERSONALIZACIÓN!M75</f>
        <v>0</v>
      </c>
      <c r="AK75" s="14" t="str">
        <f t="shared" si="17"/>
        <v>BAJO</v>
      </c>
      <c r="AL75" s="14" t="str">
        <f t="shared" si="18"/>
        <v>?</v>
      </c>
      <c r="AM75" s="14" t="str">
        <f t="shared" si="19"/>
        <v>?</v>
      </c>
      <c r="AN75" s="14" t="s">
        <v>35</v>
      </c>
      <c r="AO75" s="15" t="str">
        <f t="shared" si="10"/>
        <v>NO</v>
      </c>
    </row>
    <row r="76" spans="1:41" ht="26.25" x14ac:dyDescent="0.25">
      <c r="A76" s="10">
        <v>44019.667444918981</v>
      </c>
      <c r="B76" s="12" t="s">
        <v>38</v>
      </c>
      <c r="C76" s="12">
        <v>50</v>
      </c>
      <c r="D76" s="12" t="s">
        <v>39</v>
      </c>
      <c r="E76" s="11" t="s">
        <v>40</v>
      </c>
      <c r="F76" s="12" t="s">
        <v>42</v>
      </c>
      <c r="G76" s="12" t="s">
        <v>43</v>
      </c>
      <c r="H76" s="12" t="s">
        <v>43</v>
      </c>
      <c r="I76" s="12" t="s">
        <v>44</v>
      </c>
      <c r="J76" s="12" t="s">
        <v>43</v>
      </c>
      <c r="K76" s="12" t="s">
        <v>43</v>
      </c>
      <c r="L76" s="12" t="s">
        <v>44</v>
      </c>
      <c r="M76" s="12" t="s">
        <v>43</v>
      </c>
      <c r="N76" s="12" t="s">
        <v>44</v>
      </c>
      <c r="O76" s="12" t="s">
        <v>43</v>
      </c>
      <c r="P76" s="12" t="s">
        <v>43</v>
      </c>
      <c r="Q76" s="12" t="s">
        <v>44</v>
      </c>
      <c r="R76" s="12" t="s">
        <v>43</v>
      </c>
      <c r="S76" s="12" t="s">
        <v>43</v>
      </c>
      <c r="T76" s="12" t="s">
        <v>43</v>
      </c>
      <c r="U76" s="12" t="s">
        <v>43</v>
      </c>
      <c r="V76" s="12" t="s">
        <v>44</v>
      </c>
      <c r="W76" s="12" t="s">
        <v>44</v>
      </c>
      <c r="X76" s="12" t="s">
        <v>44</v>
      </c>
      <c r="Y76" s="12" t="s">
        <v>43</v>
      </c>
      <c r="Z76" s="12" t="s">
        <v>44</v>
      </c>
      <c r="AA76" s="12" t="s">
        <v>43</v>
      </c>
      <c r="AB76" s="13">
        <f>'[1]CANSANCIO EMOCIONAL'!Q76</f>
        <v>1</v>
      </c>
      <c r="AC76" s="13" t="str">
        <f t="shared" si="11"/>
        <v>BAJO</v>
      </c>
      <c r="AD76" s="13" t="str">
        <f t="shared" si="12"/>
        <v>?</v>
      </c>
      <c r="AE76" s="13" t="str">
        <f t="shared" si="13"/>
        <v>?</v>
      </c>
      <c r="AF76" s="14">
        <f>'[1]REALIZACIÓN PERSONAL'!P76</f>
        <v>48</v>
      </c>
      <c r="AG76" s="14" t="str">
        <f t="shared" si="14"/>
        <v>?</v>
      </c>
      <c r="AH76" s="14" t="str">
        <f t="shared" si="15"/>
        <v>?</v>
      </c>
      <c r="AI76" s="14" t="str">
        <f t="shared" si="16"/>
        <v>ALTO</v>
      </c>
      <c r="AJ76" s="14">
        <f>[1]DESPERSONALIZACIÓN!M76</f>
        <v>0</v>
      </c>
      <c r="AK76" s="14" t="str">
        <f t="shared" si="17"/>
        <v>BAJO</v>
      </c>
      <c r="AL76" s="14" t="str">
        <f t="shared" si="18"/>
        <v>?</v>
      </c>
      <c r="AM76" s="14" t="str">
        <f t="shared" si="19"/>
        <v>?</v>
      </c>
      <c r="AN76" s="14" t="s">
        <v>35</v>
      </c>
      <c r="AO76" s="15" t="str">
        <f t="shared" si="10"/>
        <v>NO</v>
      </c>
    </row>
    <row r="77" spans="1:41" ht="26.25" x14ac:dyDescent="0.25">
      <c r="A77" s="10">
        <v>44019.691262164357</v>
      </c>
      <c r="B77" s="12" t="s">
        <v>38</v>
      </c>
      <c r="C77" s="12">
        <v>53</v>
      </c>
      <c r="D77" s="12" t="s">
        <v>39</v>
      </c>
      <c r="E77" s="11" t="s">
        <v>40</v>
      </c>
      <c r="F77" s="12" t="s">
        <v>42</v>
      </c>
      <c r="G77" s="12" t="s">
        <v>42</v>
      </c>
      <c r="H77" s="12" t="s">
        <v>42</v>
      </c>
      <c r="I77" s="12" t="s">
        <v>55</v>
      </c>
      <c r="J77" s="12" t="s">
        <v>43</v>
      </c>
      <c r="K77" s="12" t="s">
        <v>43</v>
      </c>
      <c r="L77" s="12" t="s">
        <v>44</v>
      </c>
      <c r="M77" s="12" t="s">
        <v>42</v>
      </c>
      <c r="N77" s="12" t="s">
        <v>44</v>
      </c>
      <c r="O77" s="12" t="s">
        <v>43</v>
      </c>
      <c r="P77" s="12" t="s">
        <v>43</v>
      </c>
      <c r="Q77" s="12" t="s">
        <v>44</v>
      </c>
      <c r="R77" s="12" t="s">
        <v>42</v>
      </c>
      <c r="S77" s="12" t="s">
        <v>50</v>
      </c>
      <c r="T77" s="12" t="s">
        <v>43</v>
      </c>
      <c r="U77" s="12" t="s">
        <v>43</v>
      </c>
      <c r="V77" s="12" t="s">
        <v>44</v>
      </c>
      <c r="W77" s="12" t="s">
        <v>44</v>
      </c>
      <c r="X77" s="12" t="s">
        <v>44</v>
      </c>
      <c r="Y77" s="12" t="s">
        <v>43</v>
      </c>
      <c r="Z77" s="12" t="s">
        <v>44</v>
      </c>
      <c r="AA77" s="12" t="s">
        <v>43</v>
      </c>
      <c r="AB77" s="13">
        <f>'[1]CANSANCIO EMOCIONAL'!Q77</f>
        <v>5</v>
      </c>
      <c r="AC77" s="13" t="str">
        <f t="shared" si="11"/>
        <v>BAJO</v>
      </c>
      <c r="AD77" s="13" t="str">
        <f t="shared" si="12"/>
        <v>?</v>
      </c>
      <c r="AE77" s="13" t="str">
        <f t="shared" si="13"/>
        <v>?</v>
      </c>
      <c r="AF77" s="14">
        <f>'[1]REALIZACIÓN PERSONAL'!P77</f>
        <v>44</v>
      </c>
      <c r="AG77" s="14" t="str">
        <f t="shared" si="14"/>
        <v>?</v>
      </c>
      <c r="AH77" s="14" t="str">
        <f t="shared" si="15"/>
        <v>?</v>
      </c>
      <c r="AI77" s="14" t="str">
        <f t="shared" si="16"/>
        <v>ALTO</v>
      </c>
      <c r="AJ77" s="14">
        <f>[1]DESPERSONALIZACIÓN!M77</f>
        <v>0</v>
      </c>
      <c r="AK77" s="14" t="str">
        <f t="shared" si="17"/>
        <v>BAJO</v>
      </c>
      <c r="AL77" s="14" t="str">
        <f t="shared" si="18"/>
        <v>?</v>
      </c>
      <c r="AM77" s="14" t="str">
        <f t="shared" si="19"/>
        <v>?</v>
      </c>
      <c r="AN77" s="14" t="s">
        <v>35</v>
      </c>
      <c r="AO77" s="15" t="str">
        <f t="shared" si="10"/>
        <v>NO</v>
      </c>
    </row>
    <row r="78" spans="1:41" ht="26.25" x14ac:dyDescent="0.25">
      <c r="A78" s="10">
        <v>44019.697354745367</v>
      </c>
      <c r="B78" s="12" t="s">
        <v>38</v>
      </c>
      <c r="C78" s="12">
        <v>57</v>
      </c>
      <c r="D78" s="12" t="s">
        <v>39</v>
      </c>
      <c r="E78" s="11" t="s">
        <v>40</v>
      </c>
      <c r="F78" s="12" t="s">
        <v>41</v>
      </c>
      <c r="G78" s="12" t="s">
        <v>42</v>
      </c>
      <c r="H78" s="12" t="s">
        <v>42</v>
      </c>
      <c r="I78" s="12" t="s">
        <v>41</v>
      </c>
      <c r="J78" s="12" t="s">
        <v>43</v>
      </c>
      <c r="K78" s="12" t="s">
        <v>43</v>
      </c>
      <c r="L78" s="12" t="s">
        <v>44</v>
      </c>
      <c r="M78" s="12" t="s">
        <v>42</v>
      </c>
      <c r="N78" s="12" t="s">
        <v>44</v>
      </c>
      <c r="O78" s="12" t="s">
        <v>43</v>
      </c>
      <c r="P78" s="12" t="s">
        <v>43</v>
      </c>
      <c r="Q78" s="12" t="s">
        <v>44</v>
      </c>
      <c r="R78" s="12" t="s">
        <v>42</v>
      </c>
      <c r="S78" s="12" t="s">
        <v>50</v>
      </c>
      <c r="T78" s="12" t="s">
        <v>43</v>
      </c>
      <c r="U78" s="12" t="s">
        <v>43</v>
      </c>
      <c r="V78" s="12" t="s">
        <v>44</v>
      </c>
      <c r="W78" s="12" t="s">
        <v>44</v>
      </c>
      <c r="X78" s="12" t="s">
        <v>44</v>
      </c>
      <c r="Y78" s="12" t="s">
        <v>42</v>
      </c>
      <c r="Z78" s="12" t="s">
        <v>42</v>
      </c>
      <c r="AA78" s="12" t="s">
        <v>43</v>
      </c>
      <c r="AB78" s="13">
        <f>'[1]CANSANCIO EMOCIONAL'!Q78</f>
        <v>8</v>
      </c>
      <c r="AC78" s="13" t="str">
        <f t="shared" si="11"/>
        <v>BAJO</v>
      </c>
      <c r="AD78" s="13" t="str">
        <f t="shared" si="12"/>
        <v>?</v>
      </c>
      <c r="AE78" s="13" t="str">
        <f t="shared" si="13"/>
        <v>?</v>
      </c>
      <c r="AF78" s="14">
        <f>'[1]REALIZACIÓN PERSONAL'!P78</f>
        <v>40</v>
      </c>
      <c r="AG78" s="14" t="str">
        <f t="shared" si="14"/>
        <v>?</v>
      </c>
      <c r="AH78" s="14" t="str">
        <f t="shared" si="15"/>
        <v>?</v>
      </c>
      <c r="AI78" s="14" t="str">
        <f t="shared" si="16"/>
        <v>ALTO</v>
      </c>
      <c r="AJ78" s="14">
        <f>[1]DESPERSONALIZACIÓN!M78</f>
        <v>0</v>
      </c>
      <c r="AK78" s="14" t="str">
        <f t="shared" si="17"/>
        <v>BAJO</v>
      </c>
      <c r="AL78" s="14" t="str">
        <f t="shared" si="18"/>
        <v>?</v>
      </c>
      <c r="AM78" s="14" t="str">
        <f t="shared" si="19"/>
        <v>?</v>
      </c>
      <c r="AN78" s="14" t="s">
        <v>35</v>
      </c>
      <c r="AO78" s="15" t="str">
        <f t="shared" si="10"/>
        <v>NO</v>
      </c>
    </row>
    <row r="79" spans="1:41" ht="26.25" x14ac:dyDescent="0.25">
      <c r="A79" s="10">
        <v>44019.707639699074</v>
      </c>
      <c r="B79" s="12" t="s">
        <v>45</v>
      </c>
      <c r="C79" s="12" t="s">
        <v>46</v>
      </c>
      <c r="D79" s="12" t="s">
        <v>54</v>
      </c>
      <c r="E79" s="11" t="s">
        <v>40</v>
      </c>
      <c r="F79" s="12" t="s">
        <v>43</v>
      </c>
      <c r="G79" s="12" t="s">
        <v>50</v>
      </c>
      <c r="H79" s="12" t="s">
        <v>43</v>
      </c>
      <c r="I79" s="12" t="s">
        <v>44</v>
      </c>
      <c r="J79" s="12" t="s">
        <v>43</v>
      </c>
      <c r="K79" s="12" t="s">
        <v>43</v>
      </c>
      <c r="L79" s="12" t="s">
        <v>44</v>
      </c>
      <c r="M79" s="12" t="s">
        <v>43</v>
      </c>
      <c r="N79" s="12" t="s">
        <v>44</v>
      </c>
      <c r="O79" s="12" t="s">
        <v>43</v>
      </c>
      <c r="P79" s="12" t="s">
        <v>43</v>
      </c>
      <c r="Q79" s="12" t="s">
        <v>44</v>
      </c>
      <c r="R79" s="12" t="s">
        <v>43</v>
      </c>
      <c r="S79" s="12" t="s">
        <v>43</v>
      </c>
      <c r="T79" s="12" t="s">
        <v>44</v>
      </c>
      <c r="U79" s="12" t="s">
        <v>43</v>
      </c>
      <c r="V79" s="12" t="s">
        <v>44</v>
      </c>
      <c r="W79" s="12" t="s">
        <v>44</v>
      </c>
      <c r="X79" s="12" t="s">
        <v>44</v>
      </c>
      <c r="Y79" s="12" t="s">
        <v>43</v>
      </c>
      <c r="Z79" s="12" t="s">
        <v>44</v>
      </c>
      <c r="AA79" s="12" t="s">
        <v>43</v>
      </c>
      <c r="AB79" s="13">
        <f>'[1]CANSANCIO EMOCIONAL'!Q79</f>
        <v>0</v>
      </c>
      <c r="AC79" s="13" t="str">
        <f t="shared" si="11"/>
        <v>BAJO</v>
      </c>
      <c r="AD79" s="13" t="str">
        <f t="shared" si="12"/>
        <v>?</v>
      </c>
      <c r="AE79" s="13" t="str">
        <f t="shared" si="13"/>
        <v>?</v>
      </c>
      <c r="AF79" s="14">
        <f>'[1]REALIZACIÓN PERSONAL'!P79</f>
        <v>48</v>
      </c>
      <c r="AG79" s="14" t="str">
        <f t="shared" si="14"/>
        <v>?</v>
      </c>
      <c r="AH79" s="14" t="str">
        <f t="shared" si="15"/>
        <v>?</v>
      </c>
      <c r="AI79" s="14" t="str">
        <f t="shared" si="16"/>
        <v>ALTO</v>
      </c>
      <c r="AJ79" s="14">
        <f>[1]DESPERSONALIZACIÓN!M79</f>
        <v>6</v>
      </c>
      <c r="AK79" s="14" t="str">
        <f t="shared" si="17"/>
        <v>?</v>
      </c>
      <c r="AL79" s="14" t="str">
        <f t="shared" si="18"/>
        <v>MEDIO</v>
      </c>
      <c r="AM79" s="14" t="str">
        <f t="shared" si="19"/>
        <v>?</v>
      </c>
      <c r="AN79" s="14" t="s">
        <v>47</v>
      </c>
      <c r="AO79" s="15" t="str">
        <f t="shared" si="10"/>
        <v>NO</v>
      </c>
    </row>
    <row r="80" spans="1:41" x14ac:dyDescent="0.25">
      <c r="A80" s="10">
        <v>44019.713263333339</v>
      </c>
      <c r="B80" s="12" t="s">
        <v>45</v>
      </c>
      <c r="C80" s="12">
        <v>55</v>
      </c>
      <c r="D80" s="12" t="s">
        <v>54</v>
      </c>
      <c r="E80" s="11" t="s">
        <v>66</v>
      </c>
      <c r="F80" s="12" t="s">
        <v>43</v>
      </c>
      <c r="G80" s="12" t="s">
        <v>43</v>
      </c>
      <c r="H80" s="12" t="s">
        <v>43</v>
      </c>
      <c r="I80" s="12" t="s">
        <v>44</v>
      </c>
      <c r="J80" s="12" t="s">
        <v>43</v>
      </c>
      <c r="K80" s="12" t="s">
        <v>43</v>
      </c>
      <c r="L80" s="12" t="s">
        <v>44</v>
      </c>
      <c r="M80" s="12" t="s">
        <v>43</v>
      </c>
      <c r="N80" s="12" t="s">
        <v>50</v>
      </c>
      <c r="O80" s="12" t="s">
        <v>43</v>
      </c>
      <c r="P80" s="12" t="s">
        <v>43</v>
      </c>
      <c r="Q80" s="12" t="s">
        <v>44</v>
      </c>
      <c r="R80" s="12" t="s">
        <v>43</v>
      </c>
      <c r="S80" s="12" t="s">
        <v>43</v>
      </c>
      <c r="T80" s="12" t="s">
        <v>43</v>
      </c>
      <c r="U80" s="12" t="s">
        <v>43</v>
      </c>
      <c r="V80" s="12" t="s">
        <v>44</v>
      </c>
      <c r="W80" s="12" t="s">
        <v>44</v>
      </c>
      <c r="X80" s="12" t="s">
        <v>44</v>
      </c>
      <c r="Y80" s="12" t="s">
        <v>43</v>
      </c>
      <c r="Z80" s="12" t="s">
        <v>44</v>
      </c>
      <c r="AA80" s="12" t="s">
        <v>43</v>
      </c>
      <c r="AB80" s="13">
        <f>'[1]CANSANCIO EMOCIONAL'!Q80</f>
        <v>0</v>
      </c>
      <c r="AC80" s="13" t="str">
        <f t="shared" si="11"/>
        <v>BAJO</v>
      </c>
      <c r="AD80" s="13" t="str">
        <f t="shared" si="12"/>
        <v>?</v>
      </c>
      <c r="AE80" s="13" t="str">
        <f t="shared" si="13"/>
        <v>?</v>
      </c>
      <c r="AF80" s="14">
        <f>'[1]REALIZACIÓN PERSONAL'!P80</f>
        <v>47</v>
      </c>
      <c r="AG80" s="14" t="str">
        <f t="shared" si="14"/>
        <v>?</v>
      </c>
      <c r="AH80" s="14" t="str">
        <f t="shared" si="15"/>
        <v>?</v>
      </c>
      <c r="AI80" s="14" t="str">
        <f t="shared" si="16"/>
        <v>ALTO</v>
      </c>
      <c r="AJ80" s="14">
        <f>[1]DESPERSONALIZACIÓN!M80</f>
        <v>0</v>
      </c>
      <c r="AK80" s="14" t="str">
        <f t="shared" si="17"/>
        <v>BAJO</v>
      </c>
      <c r="AL80" s="14" t="str">
        <f t="shared" si="18"/>
        <v>?</v>
      </c>
      <c r="AM80" s="14" t="str">
        <f t="shared" si="19"/>
        <v>?</v>
      </c>
      <c r="AN80" s="14" t="s">
        <v>35</v>
      </c>
      <c r="AO80" s="15" t="str">
        <f t="shared" si="10"/>
        <v>NO</v>
      </c>
    </row>
    <row r="81" spans="1:41" x14ac:dyDescent="0.25">
      <c r="A81" s="10">
        <v>44019.721126516204</v>
      </c>
      <c r="B81" s="12" t="s">
        <v>45</v>
      </c>
      <c r="C81" s="12" t="s">
        <v>51</v>
      </c>
      <c r="D81" s="12" t="s">
        <v>54</v>
      </c>
      <c r="E81" s="11" t="s">
        <v>49</v>
      </c>
      <c r="F81" s="12" t="s">
        <v>43</v>
      </c>
      <c r="G81" s="12" t="s">
        <v>43</v>
      </c>
      <c r="H81" s="12" t="s">
        <v>43</v>
      </c>
      <c r="I81" s="12" t="s">
        <v>50</v>
      </c>
      <c r="J81" s="12" t="s">
        <v>43</v>
      </c>
      <c r="K81" s="12" t="s">
        <v>43</v>
      </c>
      <c r="L81" s="12" t="s">
        <v>55</v>
      </c>
      <c r="M81" s="12" t="s">
        <v>43</v>
      </c>
      <c r="N81" s="12" t="s">
        <v>43</v>
      </c>
      <c r="O81" s="12" t="s">
        <v>43</v>
      </c>
      <c r="P81" s="12" t="s">
        <v>43</v>
      </c>
      <c r="Q81" s="12" t="s">
        <v>44</v>
      </c>
      <c r="R81" s="12" t="s">
        <v>43</v>
      </c>
      <c r="S81" s="12" t="s">
        <v>43</v>
      </c>
      <c r="T81" s="12" t="s">
        <v>55</v>
      </c>
      <c r="U81" s="12" t="s">
        <v>43</v>
      </c>
      <c r="V81" s="12" t="s">
        <v>43</v>
      </c>
      <c r="W81" s="12" t="s">
        <v>43</v>
      </c>
      <c r="X81" s="12" t="s">
        <v>43</v>
      </c>
      <c r="Y81" s="12" t="s">
        <v>43</v>
      </c>
      <c r="Z81" s="12" t="s">
        <v>43</v>
      </c>
      <c r="AA81" s="12" t="s">
        <v>42</v>
      </c>
      <c r="AB81" s="13">
        <f>'[1]CANSANCIO EMOCIONAL'!Q81</f>
        <v>0</v>
      </c>
      <c r="AC81" s="13" t="str">
        <f t="shared" si="11"/>
        <v>BAJO</v>
      </c>
      <c r="AD81" s="13" t="str">
        <f t="shared" si="12"/>
        <v>?</v>
      </c>
      <c r="AE81" s="13" t="str">
        <f t="shared" si="13"/>
        <v>?</v>
      </c>
      <c r="AF81" s="14">
        <f>'[1]REALIZACIÓN PERSONAL'!P81</f>
        <v>13</v>
      </c>
      <c r="AG81" s="14" t="str">
        <f t="shared" si="14"/>
        <v>BAJO</v>
      </c>
      <c r="AH81" s="14" t="str">
        <f t="shared" si="15"/>
        <v>?</v>
      </c>
      <c r="AI81" s="14" t="str">
        <f t="shared" si="16"/>
        <v>?</v>
      </c>
      <c r="AJ81" s="14">
        <f>[1]DESPERSONALIZACIÓN!M81</f>
        <v>3</v>
      </c>
      <c r="AK81" s="14" t="str">
        <f t="shared" si="17"/>
        <v>BAJO</v>
      </c>
      <c r="AL81" s="14" t="str">
        <f t="shared" si="18"/>
        <v>?</v>
      </c>
      <c r="AM81" s="14" t="str">
        <f t="shared" si="19"/>
        <v>?</v>
      </c>
      <c r="AN81" s="14" t="s">
        <v>35</v>
      </c>
      <c r="AO81" s="15" t="str">
        <f t="shared" si="10"/>
        <v>NO</v>
      </c>
    </row>
    <row r="82" spans="1:41" ht="26.25" x14ac:dyDescent="0.25">
      <c r="A82" s="10">
        <v>44019.779907083328</v>
      </c>
      <c r="B82" s="12" t="s">
        <v>45</v>
      </c>
      <c r="C82" s="12" t="s">
        <v>67</v>
      </c>
      <c r="D82" s="12" t="s">
        <v>54</v>
      </c>
      <c r="E82" s="11" t="s">
        <v>68</v>
      </c>
      <c r="F82" s="12" t="s">
        <v>43</v>
      </c>
      <c r="G82" s="12" t="s">
        <v>43</v>
      </c>
      <c r="H82" s="12" t="s">
        <v>43</v>
      </c>
      <c r="I82" s="12" t="s">
        <v>50</v>
      </c>
      <c r="J82" s="12" t="s">
        <v>43</v>
      </c>
      <c r="K82" s="12" t="s">
        <v>42</v>
      </c>
      <c r="L82" s="12" t="s">
        <v>43</v>
      </c>
      <c r="M82" s="12" t="s">
        <v>43</v>
      </c>
      <c r="N82" s="12" t="s">
        <v>44</v>
      </c>
      <c r="O82" s="12" t="s">
        <v>43</v>
      </c>
      <c r="P82" s="12" t="s">
        <v>43</v>
      </c>
      <c r="Q82" s="12" t="s">
        <v>44</v>
      </c>
      <c r="R82" s="12" t="s">
        <v>43</v>
      </c>
      <c r="S82" s="12" t="s">
        <v>43</v>
      </c>
      <c r="T82" s="12" t="s">
        <v>42</v>
      </c>
      <c r="U82" s="12" t="s">
        <v>41</v>
      </c>
      <c r="V82" s="12" t="s">
        <v>44</v>
      </c>
      <c r="W82" s="12" t="s">
        <v>44</v>
      </c>
      <c r="X82" s="12" t="s">
        <v>44</v>
      </c>
      <c r="Y82" s="12" t="s">
        <v>43</v>
      </c>
      <c r="Z82" s="12" t="s">
        <v>44</v>
      </c>
      <c r="AA82" s="12" t="s">
        <v>43</v>
      </c>
      <c r="AB82" s="13">
        <f>'[1]CANSANCIO EMOCIONAL'!Q82</f>
        <v>4</v>
      </c>
      <c r="AC82" s="13" t="str">
        <f t="shared" si="11"/>
        <v>BAJO</v>
      </c>
      <c r="AD82" s="13" t="str">
        <f t="shared" si="12"/>
        <v>?</v>
      </c>
      <c r="AE82" s="13" t="str">
        <f t="shared" si="13"/>
        <v>?</v>
      </c>
      <c r="AF82" s="14">
        <f>'[1]REALIZACIÓN PERSONAL'!P82</f>
        <v>41</v>
      </c>
      <c r="AG82" s="14" t="str">
        <f t="shared" si="14"/>
        <v>?</v>
      </c>
      <c r="AH82" s="14" t="str">
        <f t="shared" si="15"/>
        <v>?</v>
      </c>
      <c r="AI82" s="14" t="str">
        <f t="shared" si="16"/>
        <v>ALTO</v>
      </c>
      <c r="AJ82" s="14">
        <f>[1]DESPERSONALIZACIÓN!M82</f>
        <v>1</v>
      </c>
      <c r="AK82" s="14" t="str">
        <f t="shared" si="17"/>
        <v>BAJO</v>
      </c>
      <c r="AL82" s="14" t="str">
        <f t="shared" si="18"/>
        <v>?</v>
      </c>
      <c r="AM82" s="14" t="str">
        <f t="shared" si="19"/>
        <v>?</v>
      </c>
      <c r="AN82" s="14" t="s">
        <v>35</v>
      </c>
      <c r="AO82" s="15" t="str">
        <f t="shared" si="10"/>
        <v>NO</v>
      </c>
    </row>
    <row r="83" spans="1:41" x14ac:dyDescent="0.25">
      <c r="A83" s="10">
        <v>44019.786712615736</v>
      </c>
      <c r="B83" s="12" t="s">
        <v>45</v>
      </c>
      <c r="C83" s="12" t="s">
        <v>51</v>
      </c>
      <c r="D83" s="12" t="s">
        <v>54</v>
      </c>
      <c r="E83" s="11" t="s">
        <v>49</v>
      </c>
      <c r="F83" s="12" t="s">
        <v>43</v>
      </c>
      <c r="G83" s="12" t="s">
        <v>43</v>
      </c>
      <c r="H83" s="12" t="s">
        <v>43</v>
      </c>
      <c r="I83" s="12" t="s">
        <v>44</v>
      </c>
      <c r="J83" s="12" t="s">
        <v>43</v>
      </c>
      <c r="K83" s="12" t="s">
        <v>42</v>
      </c>
      <c r="L83" s="12" t="s">
        <v>44</v>
      </c>
      <c r="M83" s="12" t="s">
        <v>43</v>
      </c>
      <c r="N83" s="12" t="s">
        <v>44</v>
      </c>
      <c r="O83" s="12" t="s">
        <v>43</v>
      </c>
      <c r="P83" s="12" t="s">
        <v>43</v>
      </c>
      <c r="Q83" s="12" t="s">
        <v>44</v>
      </c>
      <c r="R83" s="12" t="s">
        <v>43</v>
      </c>
      <c r="S83" s="12" t="s">
        <v>42</v>
      </c>
      <c r="T83" s="12" t="s">
        <v>43</v>
      </c>
      <c r="U83" s="12" t="s">
        <v>43</v>
      </c>
      <c r="V83" s="12" t="s">
        <v>44</v>
      </c>
      <c r="W83" s="12" t="s">
        <v>44</v>
      </c>
      <c r="X83" s="12" t="s">
        <v>44</v>
      </c>
      <c r="Y83" s="12" t="s">
        <v>43</v>
      </c>
      <c r="Z83" s="12" t="s">
        <v>44</v>
      </c>
      <c r="AA83" s="12" t="s">
        <v>43</v>
      </c>
      <c r="AB83" s="13">
        <f>'[1]CANSANCIO EMOCIONAL'!Q83</f>
        <v>2</v>
      </c>
      <c r="AC83" s="13" t="str">
        <f t="shared" si="11"/>
        <v>BAJO</v>
      </c>
      <c r="AD83" s="13" t="str">
        <f t="shared" si="12"/>
        <v>?</v>
      </c>
      <c r="AE83" s="13" t="str">
        <f t="shared" si="13"/>
        <v>?</v>
      </c>
      <c r="AF83" s="14">
        <f>'[1]REALIZACIÓN PERSONAL'!P83</f>
        <v>48</v>
      </c>
      <c r="AG83" s="14" t="str">
        <f t="shared" si="14"/>
        <v>?</v>
      </c>
      <c r="AH83" s="14" t="str">
        <f t="shared" si="15"/>
        <v>?</v>
      </c>
      <c r="AI83" s="14" t="str">
        <f t="shared" si="16"/>
        <v>ALTO</v>
      </c>
      <c r="AJ83" s="14">
        <f>[1]DESPERSONALIZACIÓN!M83</f>
        <v>0</v>
      </c>
      <c r="AK83" s="14" t="str">
        <f t="shared" si="17"/>
        <v>BAJO</v>
      </c>
      <c r="AL83" s="14" t="str">
        <f t="shared" si="18"/>
        <v>?</v>
      </c>
      <c r="AM83" s="14" t="str">
        <f t="shared" si="19"/>
        <v>?</v>
      </c>
      <c r="AN83" s="14" t="s">
        <v>35</v>
      </c>
      <c r="AO83" s="15" t="str">
        <f t="shared" si="10"/>
        <v>NO</v>
      </c>
    </row>
    <row r="84" spans="1:41" x14ac:dyDescent="0.25">
      <c r="A84" s="10">
        <v>44019.794268043981</v>
      </c>
      <c r="B84" s="12" t="s">
        <v>69</v>
      </c>
      <c r="C84" s="12" t="s">
        <v>46</v>
      </c>
      <c r="D84" s="12" t="s">
        <v>54</v>
      </c>
      <c r="E84" s="11" t="s">
        <v>49</v>
      </c>
      <c r="F84" s="12" t="s">
        <v>41</v>
      </c>
      <c r="G84" s="12" t="s">
        <v>41</v>
      </c>
      <c r="H84" s="12" t="s">
        <v>42</v>
      </c>
      <c r="I84" s="12" t="s">
        <v>42</v>
      </c>
      <c r="J84" s="12" t="s">
        <v>43</v>
      </c>
      <c r="K84" s="12" t="s">
        <v>42</v>
      </c>
      <c r="L84" s="12" t="s">
        <v>41</v>
      </c>
      <c r="M84" s="12" t="s">
        <v>43</v>
      </c>
      <c r="N84" s="12" t="s">
        <v>44</v>
      </c>
      <c r="O84" s="12" t="s">
        <v>43</v>
      </c>
      <c r="P84" s="12" t="s">
        <v>43</v>
      </c>
      <c r="Q84" s="12" t="s">
        <v>44</v>
      </c>
      <c r="R84" s="12" t="s">
        <v>43</v>
      </c>
      <c r="S84" s="12" t="s">
        <v>43</v>
      </c>
      <c r="T84" s="12" t="s">
        <v>43</v>
      </c>
      <c r="U84" s="12" t="s">
        <v>43</v>
      </c>
      <c r="V84" s="12" t="s">
        <v>44</v>
      </c>
      <c r="W84" s="12" t="s">
        <v>44</v>
      </c>
      <c r="X84" s="12" t="s">
        <v>44</v>
      </c>
      <c r="Y84" s="12" t="s">
        <v>43</v>
      </c>
      <c r="Z84" s="12" t="s">
        <v>44</v>
      </c>
      <c r="AA84" s="12" t="s">
        <v>43</v>
      </c>
      <c r="AB84" s="13">
        <f>'[1]CANSANCIO EMOCIONAL'!Q84</f>
        <v>8</v>
      </c>
      <c r="AC84" s="13" t="str">
        <f t="shared" si="11"/>
        <v>BAJO</v>
      </c>
      <c r="AD84" s="13" t="str">
        <f t="shared" si="12"/>
        <v>?</v>
      </c>
      <c r="AE84" s="13" t="str">
        <f t="shared" si="13"/>
        <v>?</v>
      </c>
      <c r="AF84" s="14">
        <f>'[1]REALIZACIÓN PERSONAL'!P84</f>
        <v>40</v>
      </c>
      <c r="AG84" s="14" t="str">
        <f t="shared" si="14"/>
        <v>?</v>
      </c>
      <c r="AH84" s="14" t="str">
        <f t="shared" si="15"/>
        <v>?</v>
      </c>
      <c r="AI84" s="14" t="str">
        <f t="shared" si="16"/>
        <v>ALTO</v>
      </c>
      <c r="AJ84" s="14">
        <f>[1]DESPERSONALIZACIÓN!M84</f>
        <v>0</v>
      </c>
      <c r="AK84" s="14" t="str">
        <f t="shared" si="17"/>
        <v>BAJO</v>
      </c>
      <c r="AL84" s="14" t="str">
        <f t="shared" si="18"/>
        <v>?</v>
      </c>
      <c r="AM84" s="14" t="str">
        <f t="shared" si="19"/>
        <v>?</v>
      </c>
      <c r="AN84" s="14" t="s">
        <v>35</v>
      </c>
      <c r="AO84" s="15" t="str">
        <f t="shared" si="10"/>
        <v>NO</v>
      </c>
    </row>
    <row r="85" spans="1:41" ht="26.25" x14ac:dyDescent="0.25">
      <c r="A85" s="10">
        <v>44019.797155879627</v>
      </c>
      <c r="B85" s="12" t="s">
        <v>38</v>
      </c>
      <c r="C85" s="12" t="s">
        <v>46</v>
      </c>
      <c r="D85" s="12" t="s">
        <v>39</v>
      </c>
      <c r="E85" s="11" t="s">
        <v>40</v>
      </c>
      <c r="F85" s="12" t="s">
        <v>41</v>
      </c>
      <c r="G85" s="12" t="s">
        <v>41</v>
      </c>
      <c r="H85" s="12" t="s">
        <v>55</v>
      </c>
      <c r="I85" s="12" t="s">
        <v>44</v>
      </c>
      <c r="J85" s="12" t="s">
        <v>43</v>
      </c>
      <c r="K85" s="12" t="s">
        <v>42</v>
      </c>
      <c r="L85" s="12" t="s">
        <v>50</v>
      </c>
      <c r="M85" s="12" t="s">
        <v>43</v>
      </c>
      <c r="N85" s="12" t="s">
        <v>50</v>
      </c>
      <c r="O85" s="12" t="s">
        <v>43</v>
      </c>
      <c r="P85" s="12" t="s">
        <v>43</v>
      </c>
      <c r="Q85" s="12" t="s">
        <v>50</v>
      </c>
      <c r="R85" s="12" t="s">
        <v>43</v>
      </c>
      <c r="S85" s="12" t="s">
        <v>42</v>
      </c>
      <c r="T85" s="12" t="s">
        <v>43</v>
      </c>
      <c r="U85" s="12" t="s">
        <v>42</v>
      </c>
      <c r="V85" s="12" t="s">
        <v>44</v>
      </c>
      <c r="W85" s="12" t="s">
        <v>50</v>
      </c>
      <c r="X85" s="12" t="s">
        <v>44</v>
      </c>
      <c r="Y85" s="12" t="s">
        <v>43</v>
      </c>
      <c r="Z85" s="12" t="s">
        <v>44</v>
      </c>
      <c r="AA85" s="12" t="s">
        <v>43</v>
      </c>
      <c r="AB85" s="13">
        <f>'[1]CANSANCIO EMOCIONAL'!Q85</f>
        <v>11</v>
      </c>
      <c r="AC85" s="13" t="str">
        <f t="shared" si="11"/>
        <v>BAJO</v>
      </c>
      <c r="AD85" s="13" t="str">
        <f t="shared" si="12"/>
        <v>?</v>
      </c>
      <c r="AE85" s="13" t="str">
        <f t="shared" si="13"/>
        <v>?</v>
      </c>
      <c r="AF85" s="14">
        <f>'[1]REALIZACIÓN PERSONAL'!P85</f>
        <v>44</v>
      </c>
      <c r="AG85" s="14" t="str">
        <f t="shared" si="14"/>
        <v>?</v>
      </c>
      <c r="AH85" s="14" t="str">
        <f t="shared" si="15"/>
        <v>?</v>
      </c>
      <c r="AI85" s="14" t="str">
        <f t="shared" si="16"/>
        <v>ALTO</v>
      </c>
      <c r="AJ85" s="14">
        <f>[1]DESPERSONALIZACIÓN!M85</f>
        <v>0</v>
      </c>
      <c r="AK85" s="14" t="str">
        <f t="shared" si="17"/>
        <v>BAJO</v>
      </c>
      <c r="AL85" s="14" t="str">
        <f t="shared" si="18"/>
        <v>?</v>
      </c>
      <c r="AM85" s="14" t="str">
        <f t="shared" si="19"/>
        <v>?</v>
      </c>
      <c r="AN85" s="14" t="s">
        <v>35</v>
      </c>
      <c r="AO85" s="15" t="str">
        <f t="shared" si="10"/>
        <v>NO</v>
      </c>
    </row>
    <row r="86" spans="1:41" ht="26.25" x14ac:dyDescent="0.25">
      <c r="A86" s="10">
        <v>44019.798829606487</v>
      </c>
      <c r="B86" s="12" t="s">
        <v>45</v>
      </c>
      <c r="C86" s="12" t="s">
        <v>46</v>
      </c>
      <c r="D86" s="12" t="s">
        <v>54</v>
      </c>
      <c r="E86" s="11" t="s">
        <v>40</v>
      </c>
      <c r="F86" s="12" t="s">
        <v>42</v>
      </c>
      <c r="G86" s="12" t="s">
        <v>55</v>
      </c>
      <c r="H86" s="12" t="s">
        <v>41</v>
      </c>
      <c r="I86" s="12" t="s">
        <v>50</v>
      </c>
      <c r="J86" s="12" t="s">
        <v>43</v>
      </c>
      <c r="K86" s="12" t="s">
        <v>43</v>
      </c>
      <c r="L86" s="12" t="s">
        <v>44</v>
      </c>
      <c r="M86" s="12" t="s">
        <v>42</v>
      </c>
      <c r="N86" s="12" t="s">
        <v>44</v>
      </c>
      <c r="O86" s="12" t="s">
        <v>43</v>
      </c>
      <c r="P86" s="12" t="s">
        <v>43</v>
      </c>
      <c r="Q86" s="12" t="s">
        <v>44</v>
      </c>
      <c r="R86" s="12" t="s">
        <v>42</v>
      </c>
      <c r="S86" s="12" t="s">
        <v>44</v>
      </c>
      <c r="T86" s="12" t="s">
        <v>44</v>
      </c>
      <c r="U86" s="12" t="s">
        <v>43</v>
      </c>
      <c r="V86" s="12" t="s">
        <v>44</v>
      </c>
      <c r="W86" s="12" t="s">
        <v>44</v>
      </c>
      <c r="X86" s="12" t="s">
        <v>44</v>
      </c>
      <c r="Y86" s="12" t="s">
        <v>42</v>
      </c>
      <c r="Z86" s="12" t="s">
        <v>44</v>
      </c>
      <c r="AA86" s="12" t="s">
        <v>43</v>
      </c>
      <c r="AB86" s="13">
        <f>'[1]CANSANCIO EMOCIONAL'!Q86</f>
        <v>9</v>
      </c>
      <c r="AC86" s="13" t="str">
        <f t="shared" si="11"/>
        <v>BAJO</v>
      </c>
      <c r="AD86" s="13" t="str">
        <f t="shared" si="12"/>
        <v>?</v>
      </c>
      <c r="AE86" s="13" t="str">
        <f t="shared" si="13"/>
        <v>?</v>
      </c>
      <c r="AF86" s="14">
        <f>'[1]REALIZACIÓN PERSONAL'!P86</f>
        <v>47</v>
      </c>
      <c r="AG86" s="14" t="str">
        <f t="shared" si="14"/>
        <v>?</v>
      </c>
      <c r="AH86" s="14" t="str">
        <f t="shared" si="15"/>
        <v>?</v>
      </c>
      <c r="AI86" s="14" t="str">
        <f t="shared" si="16"/>
        <v>ALTO</v>
      </c>
      <c r="AJ86" s="14">
        <f>[1]DESPERSONALIZACIÓN!M86</f>
        <v>6</v>
      </c>
      <c r="AK86" s="14" t="str">
        <f t="shared" si="17"/>
        <v>?</v>
      </c>
      <c r="AL86" s="14" t="str">
        <f t="shared" si="18"/>
        <v>MEDIO</v>
      </c>
      <c r="AM86" s="14" t="str">
        <f t="shared" si="19"/>
        <v>?</v>
      </c>
      <c r="AN86" s="14" t="s">
        <v>47</v>
      </c>
      <c r="AO86" s="15" t="str">
        <f t="shared" si="10"/>
        <v>NO</v>
      </c>
    </row>
    <row r="87" spans="1:41" x14ac:dyDescent="0.25">
      <c r="A87" s="10">
        <v>44019.858036504629</v>
      </c>
      <c r="B87" s="12" t="s">
        <v>45</v>
      </c>
      <c r="C87" s="12" t="s">
        <v>46</v>
      </c>
      <c r="D87" s="12" t="s">
        <v>39</v>
      </c>
      <c r="E87" s="11" t="s">
        <v>49</v>
      </c>
      <c r="F87" s="12" t="s">
        <v>42</v>
      </c>
      <c r="G87" s="12" t="s">
        <v>42</v>
      </c>
      <c r="H87" s="12" t="s">
        <v>42</v>
      </c>
      <c r="I87" s="12" t="s">
        <v>41</v>
      </c>
      <c r="J87" s="12" t="s">
        <v>43</v>
      </c>
      <c r="K87" s="12" t="s">
        <v>42</v>
      </c>
      <c r="L87" s="12" t="s">
        <v>50</v>
      </c>
      <c r="M87" s="12" t="s">
        <v>43</v>
      </c>
      <c r="N87" s="12" t="s">
        <v>44</v>
      </c>
      <c r="O87" s="12" t="s">
        <v>43</v>
      </c>
      <c r="P87" s="12" t="s">
        <v>43</v>
      </c>
      <c r="Q87" s="12" t="s">
        <v>44</v>
      </c>
      <c r="R87" s="12" t="s">
        <v>43</v>
      </c>
      <c r="S87" s="12" t="s">
        <v>42</v>
      </c>
      <c r="T87" s="12" t="s">
        <v>43</v>
      </c>
      <c r="U87" s="12" t="s">
        <v>43</v>
      </c>
      <c r="V87" s="12" t="s">
        <v>44</v>
      </c>
      <c r="W87" s="12" t="s">
        <v>44</v>
      </c>
      <c r="X87" s="12" t="s">
        <v>44</v>
      </c>
      <c r="Y87" s="12" t="s">
        <v>43</v>
      </c>
      <c r="Z87" s="12" t="s">
        <v>44</v>
      </c>
      <c r="AA87" s="12" t="s">
        <v>43</v>
      </c>
      <c r="AB87" s="13">
        <f>'[1]CANSANCIO EMOCIONAL'!Q87</f>
        <v>5</v>
      </c>
      <c r="AC87" s="13" t="str">
        <f t="shared" si="11"/>
        <v>BAJO</v>
      </c>
      <c r="AD87" s="13" t="str">
        <f t="shared" si="12"/>
        <v>?</v>
      </c>
      <c r="AE87" s="13" t="str">
        <f t="shared" si="13"/>
        <v>?</v>
      </c>
      <c r="AF87" s="14">
        <f>'[1]REALIZACIÓN PERSONAL'!P87</f>
        <v>44</v>
      </c>
      <c r="AG87" s="14" t="str">
        <f t="shared" si="14"/>
        <v>?</v>
      </c>
      <c r="AH87" s="14" t="str">
        <f t="shared" si="15"/>
        <v>?</v>
      </c>
      <c r="AI87" s="14" t="str">
        <f t="shared" si="16"/>
        <v>ALTO</v>
      </c>
      <c r="AJ87" s="14">
        <f>[1]DESPERSONALIZACIÓN!M87</f>
        <v>0</v>
      </c>
      <c r="AK87" s="14" t="str">
        <f t="shared" si="17"/>
        <v>BAJO</v>
      </c>
      <c r="AL87" s="14" t="str">
        <f t="shared" si="18"/>
        <v>?</v>
      </c>
      <c r="AM87" s="14" t="str">
        <f t="shared" si="19"/>
        <v>?</v>
      </c>
      <c r="AN87" s="14" t="s">
        <v>35</v>
      </c>
      <c r="AO87" s="15" t="str">
        <f t="shared" si="10"/>
        <v>NO</v>
      </c>
    </row>
    <row r="88" spans="1:41" ht="26.25" x14ac:dyDescent="0.25">
      <c r="A88" s="10">
        <v>44019.924518055559</v>
      </c>
      <c r="B88" s="12" t="s">
        <v>69</v>
      </c>
      <c r="C88" s="12" t="s">
        <v>46</v>
      </c>
      <c r="D88" s="12" t="s">
        <v>54</v>
      </c>
      <c r="E88" s="11" t="s">
        <v>40</v>
      </c>
      <c r="F88" s="12" t="s">
        <v>43</v>
      </c>
      <c r="G88" s="12" t="s">
        <v>43</v>
      </c>
      <c r="H88" s="12" t="s">
        <v>43</v>
      </c>
      <c r="I88" s="12" t="s">
        <v>44</v>
      </c>
      <c r="J88" s="12" t="s">
        <v>43</v>
      </c>
      <c r="K88" s="12" t="s">
        <v>43</v>
      </c>
      <c r="L88" s="12" t="s">
        <v>44</v>
      </c>
      <c r="M88" s="12" t="s">
        <v>43</v>
      </c>
      <c r="N88" s="12" t="s">
        <v>44</v>
      </c>
      <c r="O88" s="12" t="s">
        <v>43</v>
      </c>
      <c r="P88" s="12" t="s">
        <v>43</v>
      </c>
      <c r="Q88" s="12" t="s">
        <v>44</v>
      </c>
      <c r="R88" s="12" t="s">
        <v>43</v>
      </c>
      <c r="S88" s="12" t="s">
        <v>43</v>
      </c>
      <c r="T88" s="12" t="s">
        <v>43</v>
      </c>
      <c r="U88" s="12" t="s">
        <v>43</v>
      </c>
      <c r="V88" s="12" t="s">
        <v>44</v>
      </c>
      <c r="W88" s="12" t="s">
        <v>44</v>
      </c>
      <c r="X88" s="12" t="s">
        <v>44</v>
      </c>
      <c r="Y88" s="12" t="s">
        <v>43</v>
      </c>
      <c r="Z88" s="12" t="s">
        <v>44</v>
      </c>
      <c r="AA88" s="12" t="s">
        <v>43</v>
      </c>
      <c r="AB88" s="13">
        <f>'[1]CANSANCIO EMOCIONAL'!Q88</f>
        <v>0</v>
      </c>
      <c r="AC88" s="13" t="str">
        <f t="shared" si="11"/>
        <v>BAJO</v>
      </c>
      <c r="AD88" s="13" t="str">
        <f t="shared" si="12"/>
        <v>?</v>
      </c>
      <c r="AE88" s="13" t="str">
        <f t="shared" si="13"/>
        <v>?</v>
      </c>
      <c r="AF88" s="14">
        <f>'[1]REALIZACIÓN PERSONAL'!P88</f>
        <v>48</v>
      </c>
      <c r="AG88" s="14" t="str">
        <f t="shared" si="14"/>
        <v>?</v>
      </c>
      <c r="AH88" s="14" t="str">
        <f t="shared" si="15"/>
        <v>?</v>
      </c>
      <c r="AI88" s="14" t="str">
        <f t="shared" si="16"/>
        <v>ALTO</v>
      </c>
      <c r="AJ88" s="14">
        <f>[1]DESPERSONALIZACIÓN!M88</f>
        <v>0</v>
      </c>
      <c r="AK88" s="14" t="str">
        <f t="shared" si="17"/>
        <v>BAJO</v>
      </c>
      <c r="AL88" s="14" t="str">
        <f t="shared" si="18"/>
        <v>?</v>
      </c>
      <c r="AM88" s="14" t="str">
        <f t="shared" si="19"/>
        <v>?</v>
      </c>
      <c r="AN88" s="14" t="s">
        <v>35</v>
      </c>
      <c r="AO88" s="15" t="str">
        <f t="shared" si="10"/>
        <v>NO</v>
      </c>
    </row>
    <row r="89" spans="1:41" ht="26.25" x14ac:dyDescent="0.25">
      <c r="A89" s="10">
        <v>44020.313115381941</v>
      </c>
      <c r="B89" s="12" t="s">
        <v>38</v>
      </c>
      <c r="C89" s="12">
        <v>63</v>
      </c>
      <c r="D89" s="12" t="s">
        <v>39</v>
      </c>
      <c r="E89" s="11" t="s">
        <v>40</v>
      </c>
      <c r="F89" s="12" t="s">
        <v>42</v>
      </c>
      <c r="G89" s="12" t="s">
        <v>42</v>
      </c>
      <c r="H89" s="12" t="s">
        <v>43</v>
      </c>
      <c r="I89" s="12" t="s">
        <v>44</v>
      </c>
      <c r="J89" s="12" t="s">
        <v>43</v>
      </c>
      <c r="K89" s="12" t="s">
        <v>42</v>
      </c>
      <c r="L89" s="12" t="s">
        <v>44</v>
      </c>
      <c r="M89" s="12" t="s">
        <v>43</v>
      </c>
      <c r="N89" s="12" t="s">
        <v>44</v>
      </c>
      <c r="O89" s="12" t="s">
        <v>43</v>
      </c>
      <c r="P89" s="12" t="s">
        <v>44</v>
      </c>
      <c r="Q89" s="12" t="s">
        <v>44</v>
      </c>
      <c r="R89" s="12" t="s">
        <v>43</v>
      </c>
      <c r="S89" s="12" t="s">
        <v>41</v>
      </c>
      <c r="T89" s="12" t="s">
        <v>43</v>
      </c>
      <c r="U89" s="12" t="s">
        <v>43</v>
      </c>
      <c r="V89" s="12" t="s">
        <v>44</v>
      </c>
      <c r="W89" s="12" t="s">
        <v>44</v>
      </c>
      <c r="X89" s="12" t="s">
        <v>44</v>
      </c>
      <c r="Y89" s="12" t="s">
        <v>43</v>
      </c>
      <c r="Z89" s="12" t="s">
        <v>44</v>
      </c>
      <c r="AA89" s="12" t="s">
        <v>43</v>
      </c>
      <c r="AB89" s="13">
        <f>'[1]CANSANCIO EMOCIONAL'!Q89</f>
        <v>6</v>
      </c>
      <c r="AC89" s="13" t="str">
        <f t="shared" si="11"/>
        <v>BAJO</v>
      </c>
      <c r="AD89" s="13" t="str">
        <f t="shared" si="12"/>
        <v>?</v>
      </c>
      <c r="AE89" s="13" t="str">
        <f t="shared" si="13"/>
        <v>?</v>
      </c>
      <c r="AF89" s="14">
        <f>'[1]REALIZACIÓN PERSONAL'!P89</f>
        <v>48</v>
      </c>
      <c r="AG89" s="14" t="str">
        <f t="shared" si="14"/>
        <v>?</v>
      </c>
      <c r="AH89" s="14" t="str">
        <f t="shared" si="15"/>
        <v>?</v>
      </c>
      <c r="AI89" s="14" t="str">
        <f t="shared" si="16"/>
        <v>ALTO</v>
      </c>
      <c r="AJ89" s="14">
        <f>[1]DESPERSONALIZACIÓN!M89</f>
        <v>6</v>
      </c>
      <c r="AK89" s="14" t="str">
        <f t="shared" si="17"/>
        <v>?</v>
      </c>
      <c r="AL89" s="14" t="str">
        <f t="shared" si="18"/>
        <v>MEDIO</v>
      </c>
      <c r="AM89" s="14" t="str">
        <f t="shared" si="19"/>
        <v>?</v>
      </c>
      <c r="AN89" s="14" t="s">
        <v>47</v>
      </c>
      <c r="AO89" s="15" t="str">
        <f t="shared" si="10"/>
        <v>NO</v>
      </c>
    </row>
    <row r="90" spans="1:41" ht="26.25" x14ac:dyDescent="0.25">
      <c r="A90" s="10">
        <v>44020.326194756941</v>
      </c>
      <c r="B90" s="12" t="s">
        <v>45</v>
      </c>
      <c r="C90" s="12" t="s">
        <v>46</v>
      </c>
      <c r="D90" s="12" t="s">
        <v>39</v>
      </c>
      <c r="E90" s="11" t="s">
        <v>40</v>
      </c>
      <c r="F90" s="12" t="s">
        <v>50</v>
      </c>
      <c r="G90" s="12" t="s">
        <v>50</v>
      </c>
      <c r="H90" s="12" t="s">
        <v>50</v>
      </c>
      <c r="I90" s="12" t="s">
        <v>41</v>
      </c>
      <c r="J90" s="12" t="s">
        <v>42</v>
      </c>
      <c r="K90" s="12" t="s">
        <v>50</v>
      </c>
      <c r="L90" s="12" t="s">
        <v>41</v>
      </c>
      <c r="M90" s="12" t="s">
        <v>41</v>
      </c>
      <c r="N90" s="12" t="s">
        <v>44</v>
      </c>
      <c r="O90" s="12" t="s">
        <v>43</v>
      </c>
      <c r="P90" s="12" t="s">
        <v>41</v>
      </c>
      <c r="Q90" s="12" t="s">
        <v>44</v>
      </c>
      <c r="R90" s="12" t="s">
        <v>43</v>
      </c>
      <c r="S90" s="12" t="s">
        <v>41</v>
      </c>
      <c r="T90" s="12" t="s">
        <v>44</v>
      </c>
      <c r="U90" s="12" t="s">
        <v>41</v>
      </c>
      <c r="V90" s="12" t="s">
        <v>41</v>
      </c>
      <c r="W90" s="12" t="s">
        <v>41</v>
      </c>
      <c r="X90" s="12" t="s">
        <v>44</v>
      </c>
      <c r="Y90" s="12" t="s">
        <v>41</v>
      </c>
      <c r="Z90" s="12" t="s">
        <v>41</v>
      </c>
      <c r="AA90" s="12" t="s">
        <v>42</v>
      </c>
      <c r="AB90" s="13">
        <f>'[1]CANSANCIO EMOCIONAL'!Q90</f>
        <v>12</v>
      </c>
      <c r="AC90" s="13" t="str">
        <f t="shared" si="11"/>
        <v>BAJO</v>
      </c>
      <c r="AD90" s="13" t="str">
        <f t="shared" si="12"/>
        <v>?</v>
      </c>
      <c r="AE90" s="13" t="str">
        <f t="shared" si="13"/>
        <v>?</v>
      </c>
      <c r="AF90" s="14">
        <f>'[1]REALIZACIÓN PERSONAL'!P90</f>
        <v>33</v>
      </c>
      <c r="AG90" s="14" t="str">
        <f t="shared" si="14"/>
        <v>BAJO</v>
      </c>
      <c r="AH90" s="14" t="str">
        <f t="shared" si="15"/>
        <v>?</v>
      </c>
      <c r="AI90" s="14" t="str">
        <f t="shared" si="16"/>
        <v>?</v>
      </c>
      <c r="AJ90" s="14">
        <f>[1]DESPERSONALIZACIÓN!M90</f>
        <v>11</v>
      </c>
      <c r="AK90" s="14" t="str">
        <f t="shared" si="17"/>
        <v>?</v>
      </c>
      <c r="AL90" s="14" t="str">
        <f t="shared" si="18"/>
        <v>?</v>
      </c>
      <c r="AM90" s="14" t="str">
        <f t="shared" si="19"/>
        <v>ALTO</v>
      </c>
      <c r="AN90" s="14" t="s">
        <v>35</v>
      </c>
      <c r="AO90" s="15" t="str">
        <f t="shared" si="10"/>
        <v>NO</v>
      </c>
    </row>
    <row r="91" spans="1:41" ht="26.25" x14ac:dyDescent="0.25">
      <c r="A91" s="10">
        <v>44020.32925012731</v>
      </c>
      <c r="B91" s="12" t="s">
        <v>38</v>
      </c>
      <c r="C91" s="12" t="s">
        <v>70</v>
      </c>
      <c r="D91" s="12" t="s">
        <v>39</v>
      </c>
      <c r="E91" s="11" t="s">
        <v>40</v>
      </c>
      <c r="F91" s="12" t="s">
        <v>43</v>
      </c>
      <c r="G91" s="12" t="s">
        <v>43</v>
      </c>
      <c r="H91" s="12" t="s">
        <v>43</v>
      </c>
      <c r="I91" s="12" t="s">
        <v>55</v>
      </c>
      <c r="J91" s="12" t="s">
        <v>43</v>
      </c>
      <c r="K91" s="12" t="s">
        <v>43</v>
      </c>
      <c r="L91" s="12" t="s">
        <v>41</v>
      </c>
      <c r="M91" s="12" t="s">
        <v>43</v>
      </c>
      <c r="N91" s="12" t="s">
        <v>44</v>
      </c>
      <c r="O91" s="12" t="s">
        <v>43</v>
      </c>
      <c r="P91" s="12" t="s">
        <v>43</v>
      </c>
      <c r="Q91" s="12" t="s">
        <v>44</v>
      </c>
      <c r="R91" s="12" t="s">
        <v>43</v>
      </c>
      <c r="S91" s="12" t="s">
        <v>43</v>
      </c>
      <c r="T91" s="12" t="s">
        <v>43</v>
      </c>
      <c r="U91" s="12" t="s">
        <v>43</v>
      </c>
      <c r="V91" s="12" t="s">
        <v>44</v>
      </c>
      <c r="W91" s="12" t="s">
        <v>44</v>
      </c>
      <c r="X91" s="12" t="s">
        <v>44</v>
      </c>
      <c r="Y91" s="12" t="s">
        <v>43</v>
      </c>
      <c r="Z91" s="12" t="s">
        <v>44</v>
      </c>
      <c r="AA91" s="12" t="s">
        <v>43</v>
      </c>
      <c r="AB91" s="13">
        <f>'[1]CANSANCIO EMOCIONAL'!Q91</f>
        <v>0</v>
      </c>
      <c r="AC91" s="13" t="str">
        <f t="shared" si="11"/>
        <v>BAJO</v>
      </c>
      <c r="AD91" s="13" t="str">
        <f t="shared" si="12"/>
        <v>?</v>
      </c>
      <c r="AE91" s="13" t="str">
        <f t="shared" si="13"/>
        <v>?</v>
      </c>
      <c r="AF91" s="14">
        <f>'[1]REALIZACIÓN PERSONAL'!P91</f>
        <v>41</v>
      </c>
      <c r="AG91" s="14" t="str">
        <f t="shared" si="14"/>
        <v>?</v>
      </c>
      <c r="AH91" s="14" t="str">
        <f t="shared" si="15"/>
        <v>?</v>
      </c>
      <c r="AI91" s="14" t="str">
        <f t="shared" si="16"/>
        <v>ALTO</v>
      </c>
      <c r="AJ91" s="14">
        <f>[1]DESPERSONALIZACIÓN!M91</f>
        <v>0</v>
      </c>
      <c r="AK91" s="14" t="str">
        <f t="shared" si="17"/>
        <v>BAJO</v>
      </c>
      <c r="AL91" s="14" t="str">
        <f t="shared" si="18"/>
        <v>?</v>
      </c>
      <c r="AM91" s="14" t="str">
        <f t="shared" si="19"/>
        <v>?</v>
      </c>
      <c r="AN91" s="14" t="s">
        <v>35</v>
      </c>
      <c r="AO91" s="15" t="str">
        <f t="shared" si="10"/>
        <v>NO</v>
      </c>
    </row>
    <row r="92" spans="1:41" x14ac:dyDescent="0.25">
      <c r="A92" s="10">
        <v>44020.341256412037</v>
      </c>
      <c r="B92" s="12" t="s">
        <v>45</v>
      </c>
      <c r="C92" s="12" t="s">
        <v>71</v>
      </c>
      <c r="D92" s="12" t="s">
        <v>54</v>
      </c>
      <c r="E92" s="11" t="s">
        <v>49</v>
      </c>
      <c r="F92" s="12" t="s">
        <v>50</v>
      </c>
      <c r="G92" s="12" t="s">
        <v>50</v>
      </c>
      <c r="H92" s="12" t="s">
        <v>50</v>
      </c>
      <c r="I92" s="12" t="s">
        <v>44</v>
      </c>
      <c r="J92" s="12" t="s">
        <v>43</v>
      </c>
      <c r="K92" s="12" t="s">
        <v>42</v>
      </c>
      <c r="L92" s="12" t="s">
        <v>50</v>
      </c>
      <c r="M92" s="12" t="s">
        <v>44</v>
      </c>
      <c r="N92" s="12" t="s">
        <v>50</v>
      </c>
      <c r="O92" s="12" t="s">
        <v>43</v>
      </c>
      <c r="P92" s="12" t="s">
        <v>43</v>
      </c>
      <c r="Q92" s="12" t="s">
        <v>50</v>
      </c>
      <c r="R92" s="12" t="s">
        <v>55</v>
      </c>
      <c r="S92" s="12" t="s">
        <v>44</v>
      </c>
      <c r="T92" s="12" t="s">
        <v>43</v>
      </c>
      <c r="U92" s="12" t="s">
        <v>42</v>
      </c>
      <c r="V92" s="12" t="s">
        <v>50</v>
      </c>
      <c r="W92" s="12" t="s">
        <v>50</v>
      </c>
      <c r="X92" s="12" t="s">
        <v>50</v>
      </c>
      <c r="Y92" s="12" t="s">
        <v>50</v>
      </c>
      <c r="Z92" s="12" t="s">
        <v>50</v>
      </c>
      <c r="AA92" s="12" t="s">
        <v>43</v>
      </c>
      <c r="AB92" s="13">
        <f>'[1]CANSANCIO EMOCIONAL'!Q92</f>
        <v>4</v>
      </c>
      <c r="AC92" s="13" t="str">
        <f t="shared" si="11"/>
        <v>BAJO</v>
      </c>
      <c r="AD92" s="13" t="str">
        <f t="shared" si="12"/>
        <v>?</v>
      </c>
      <c r="AE92" s="13" t="str">
        <f t="shared" si="13"/>
        <v>?</v>
      </c>
      <c r="AF92" s="14">
        <f>'[1]REALIZACIÓN PERSONAL'!P92</f>
        <v>41</v>
      </c>
      <c r="AG92" s="14" t="str">
        <f t="shared" si="14"/>
        <v>?</v>
      </c>
      <c r="AH92" s="14" t="str">
        <f t="shared" si="15"/>
        <v>?</v>
      </c>
      <c r="AI92" s="14" t="str">
        <f t="shared" si="16"/>
        <v>ALTO</v>
      </c>
      <c r="AJ92" s="14">
        <f>[1]DESPERSONALIZACIÓN!M92</f>
        <v>0</v>
      </c>
      <c r="AK92" s="14" t="str">
        <f t="shared" si="17"/>
        <v>BAJO</v>
      </c>
      <c r="AL92" s="14" t="str">
        <f t="shared" si="18"/>
        <v>?</v>
      </c>
      <c r="AM92" s="14" t="str">
        <f t="shared" si="19"/>
        <v>?</v>
      </c>
      <c r="AN92" s="14" t="s">
        <v>35</v>
      </c>
      <c r="AO92" s="15" t="str">
        <f t="shared" si="10"/>
        <v>NO</v>
      </c>
    </row>
    <row r="93" spans="1:41" x14ac:dyDescent="0.25">
      <c r="A93" s="10">
        <v>44020.406954016202</v>
      </c>
      <c r="B93" s="12" t="s">
        <v>72</v>
      </c>
      <c r="C93" s="12">
        <v>55</v>
      </c>
      <c r="D93" s="12" t="s">
        <v>39</v>
      </c>
      <c r="E93" s="11" t="s">
        <v>49</v>
      </c>
      <c r="F93" s="12" t="s">
        <v>42</v>
      </c>
      <c r="G93" s="12" t="s">
        <v>42</v>
      </c>
      <c r="H93" s="12" t="s">
        <v>43</v>
      </c>
      <c r="I93" s="12" t="s">
        <v>50</v>
      </c>
      <c r="J93" s="12" t="s">
        <v>43</v>
      </c>
      <c r="K93" s="12" t="s">
        <v>43</v>
      </c>
      <c r="L93" s="12" t="s">
        <v>50</v>
      </c>
      <c r="M93" s="12" t="s">
        <v>43</v>
      </c>
      <c r="N93" s="12" t="s">
        <v>44</v>
      </c>
      <c r="O93" s="12" t="s">
        <v>43</v>
      </c>
      <c r="P93" s="12" t="s">
        <v>43</v>
      </c>
      <c r="Q93" s="12" t="s">
        <v>44</v>
      </c>
      <c r="R93" s="12" t="s">
        <v>42</v>
      </c>
      <c r="S93" s="12" t="s">
        <v>42</v>
      </c>
      <c r="T93" s="12" t="s">
        <v>43</v>
      </c>
      <c r="U93" s="12" t="s">
        <v>42</v>
      </c>
      <c r="V93" s="12" t="s">
        <v>44</v>
      </c>
      <c r="W93" s="12" t="s">
        <v>44</v>
      </c>
      <c r="X93" s="12" t="s">
        <v>44</v>
      </c>
      <c r="Y93" s="12" t="s">
        <v>43</v>
      </c>
      <c r="Z93" s="12" t="s">
        <v>44</v>
      </c>
      <c r="AA93" s="12" t="s">
        <v>43</v>
      </c>
      <c r="AB93" s="13">
        <f>'[1]CANSANCIO EMOCIONAL'!Q93</f>
        <v>5</v>
      </c>
      <c r="AC93" s="13" t="str">
        <f t="shared" si="11"/>
        <v>BAJO</v>
      </c>
      <c r="AD93" s="13" t="str">
        <f t="shared" si="12"/>
        <v>?</v>
      </c>
      <c r="AE93" s="13" t="str">
        <f t="shared" si="13"/>
        <v>?</v>
      </c>
      <c r="AF93" s="14">
        <f>'[1]REALIZACIÓN PERSONAL'!P93</f>
        <v>46</v>
      </c>
      <c r="AG93" s="14" t="str">
        <f t="shared" si="14"/>
        <v>?</v>
      </c>
      <c r="AH93" s="14" t="str">
        <f t="shared" si="15"/>
        <v>?</v>
      </c>
      <c r="AI93" s="14" t="str">
        <f t="shared" si="16"/>
        <v>ALTO</v>
      </c>
      <c r="AJ93" s="14">
        <f>[1]DESPERSONALIZACIÓN!M93</f>
        <v>0</v>
      </c>
      <c r="AK93" s="14" t="str">
        <f t="shared" si="17"/>
        <v>BAJO</v>
      </c>
      <c r="AL93" s="14" t="str">
        <f t="shared" si="18"/>
        <v>?</v>
      </c>
      <c r="AM93" s="14" t="str">
        <f t="shared" si="19"/>
        <v>?</v>
      </c>
      <c r="AN93" s="14" t="s">
        <v>35</v>
      </c>
      <c r="AO93" s="15" t="str">
        <f t="shared" si="10"/>
        <v>NO</v>
      </c>
    </row>
    <row r="94" spans="1:41" x14ac:dyDescent="0.25">
      <c r="A94" s="10">
        <v>44020.410929479171</v>
      </c>
      <c r="B94" s="12" t="s">
        <v>45</v>
      </c>
      <c r="C94" s="12" t="s">
        <v>46</v>
      </c>
      <c r="D94" s="12" t="s">
        <v>39</v>
      </c>
      <c r="E94" s="11" t="s">
        <v>49</v>
      </c>
      <c r="F94" s="12" t="s">
        <v>42</v>
      </c>
      <c r="G94" s="12" t="s">
        <v>42</v>
      </c>
      <c r="H94" s="12" t="s">
        <v>42</v>
      </c>
      <c r="I94" s="12" t="s">
        <v>41</v>
      </c>
      <c r="J94" s="12" t="s">
        <v>43</v>
      </c>
      <c r="K94" s="12" t="s">
        <v>41</v>
      </c>
      <c r="L94" s="12" t="s">
        <v>44</v>
      </c>
      <c r="M94" s="12" t="s">
        <v>42</v>
      </c>
      <c r="N94" s="12" t="s">
        <v>50</v>
      </c>
      <c r="O94" s="12" t="s">
        <v>43</v>
      </c>
      <c r="P94" s="12" t="s">
        <v>50</v>
      </c>
      <c r="Q94" s="12" t="s">
        <v>44</v>
      </c>
      <c r="R94" s="12" t="s">
        <v>42</v>
      </c>
      <c r="S94" s="12" t="s">
        <v>50</v>
      </c>
      <c r="T94" s="12" t="s">
        <v>43</v>
      </c>
      <c r="U94" s="12" t="s">
        <v>42</v>
      </c>
      <c r="V94" s="12" t="s">
        <v>44</v>
      </c>
      <c r="W94" s="12" t="s">
        <v>44</v>
      </c>
      <c r="X94" s="12" t="s">
        <v>44</v>
      </c>
      <c r="Y94" s="12" t="s">
        <v>43</v>
      </c>
      <c r="Z94" s="12" t="s">
        <v>44</v>
      </c>
      <c r="AA94" s="12" t="s">
        <v>42</v>
      </c>
      <c r="AB94" s="13">
        <f>'[1]CANSANCIO EMOCIONAL'!Q94</f>
        <v>9</v>
      </c>
      <c r="AC94" s="13" t="str">
        <f t="shared" si="11"/>
        <v>BAJO</v>
      </c>
      <c r="AD94" s="13" t="str">
        <f t="shared" si="12"/>
        <v>?</v>
      </c>
      <c r="AE94" s="13" t="str">
        <f t="shared" si="13"/>
        <v>?</v>
      </c>
      <c r="AF94" s="14">
        <f>'[1]REALIZACIÓN PERSONAL'!P94</f>
        <v>44</v>
      </c>
      <c r="AG94" s="14" t="str">
        <f t="shared" si="14"/>
        <v>?</v>
      </c>
      <c r="AH94" s="14" t="str">
        <f t="shared" si="15"/>
        <v>?</v>
      </c>
      <c r="AI94" s="14" t="str">
        <f t="shared" si="16"/>
        <v>ALTO</v>
      </c>
      <c r="AJ94" s="14">
        <f>[1]DESPERSONALIZACIÓN!M94</f>
        <v>6</v>
      </c>
      <c r="AK94" s="14" t="str">
        <f t="shared" si="17"/>
        <v>?</v>
      </c>
      <c r="AL94" s="14" t="str">
        <f t="shared" si="18"/>
        <v>MEDIO</v>
      </c>
      <c r="AM94" s="14" t="str">
        <f t="shared" si="19"/>
        <v>?</v>
      </c>
      <c r="AN94" s="14" t="s">
        <v>47</v>
      </c>
      <c r="AO94" s="15" t="str">
        <f t="shared" si="10"/>
        <v>NO</v>
      </c>
    </row>
    <row r="95" spans="1:41" ht="26.25" x14ac:dyDescent="0.25">
      <c r="A95" s="10">
        <v>44020.418865763888</v>
      </c>
      <c r="B95" s="12" t="s">
        <v>45</v>
      </c>
      <c r="C95" s="12">
        <v>54</v>
      </c>
      <c r="D95" s="12" t="s">
        <v>54</v>
      </c>
      <c r="E95" s="11" t="s">
        <v>40</v>
      </c>
      <c r="F95" s="12" t="s">
        <v>43</v>
      </c>
      <c r="G95" s="12" t="s">
        <v>42</v>
      </c>
      <c r="H95" s="12" t="s">
        <v>43</v>
      </c>
      <c r="I95" s="12" t="s">
        <v>44</v>
      </c>
      <c r="J95" s="12" t="s">
        <v>43</v>
      </c>
      <c r="K95" s="12" t="s">
        <v>43</v>
      </c>
      <c r="L95" s="12" t="s">
        <v>44</v>
      </c>
      <c r="M95" s="12" t="s">
        <v>43</v>
      </c>
      <c r="N95" s="12" t="s">
        <v>44</v>
      </c>
      <c r="O95" s="12" t="s">
        <v>43</v>
      </c>
      <c r="P95" s="12" t="s">
        <v>43</v>
      </c>
      <c r="Q95" s="12" t="s">
        <v>44</v>
      </c>
      <c r="R95" s="12" t="s">
        <v>43</v>
      </c>
      <c r="S95" s="12" t="s">
        <v>42</v>
      </c>
      <c r="T95" s="12" t="s">
        <v>43</v>
      </c>
      <c r="U95" s="12" t="s">
        <v>43</v>
      </c>
      <c r="V95" s="12" t="s">
        <v>44</v>
      </c>
      <c r="W95" s="12" t="s">
        <v>44</v>
      </c>
      <c r="X95" s="12" t="s">
        <v>44</v>
      </c>
      <c r="Y95" s="12" t="s">
        <v>43</v>
      </c>
      <c r="Z95" s="12" t="s">
        <v>44</v>
      </c>
      <c r="AA95" s="12" t="s">
        <v>43</v>
      </c>
      <c r="AB95" s="13">
        <f>'[1]CANSANCIO EMOCIONAL'!Q95</f>
        <v>2</v>
      </c>
      <c r="AC95" s="13" t="str">
        <f t="shared" si="11"/>
        <v>BAJO</v>
      </c>
      <c r="AD95" s="13" t="str">
        <f t="shared" si="12"/>
        <v>?</v>
      </c>
      <c r="AE95" s="13" t="str">
        <f t="shared" si="13"/>
        <v>?</v>
      </c>
      <c r="AF95" s="14">
        <f>'[1]REALIZACIÓN PERSONAL'!P95</f>
        <v>48</v>
      </c>
      <c r="AG95" s="14" t="str">
        <f t="shared" si="14"/>
        <v>?</v>
      </c>
      <c r="AH95" s="14" t="str">
        <f t="shared" si="15"/>
        <v>?</v>
      </c>
      <c r="AI95" s="14" t="str">
        <f t="shared" si="16"/>
        <v>ALTO</v>
      </c>
      <c r="AJ95" s="14">
        <f>[1]DESPERSONALIZACIÓN!M95</f>
        <v>0</v>
      </c>
      <c r="AK95" s="14" t="str">
        <f t="shared" si="17"/>
        <v>BAJO</v>
      </c>
      <c r="AL95" s="14" t="str">
        <f t="shared" si="18"/>
        <v>?</v>
      </c>
      <c r="AM95" s="14" t="str">
        <f t="shared" si="19"/>
        <v>?</v>
      </c>
      <c r="AN95" s="14" t="s">
        <v>35</v>
      </c>
      <c r="AO95" s="15" t="str">
        <f t="shared" si="10"/>
        <v>NO</v>
      </c>
    </row>
    <row r="96" spans="1:41" x14ac:dyDescent="0.25">
      <c r="A96" s="10">
        <v>44020.422978206014</v>
      </c>
      <c r="B96" s="12" t="s">
        <v>45</v>
      </c>
      <c r="C96" s="12" t="s">
        <v>73</v>
      </c>
      <c r="D96" s="12" t="s">
        <v>54</v>
      </c>
      <c r="E96" s="11" t="s">
        <v>49</v>
      </c>
      <c r="F96" s="12" t="s">
        <v>43</v>
      </c>
      <c r="G96" s="12" t="s">
        <v>43</v>
      </c>
      <c r="H96" s="12" t="s">
        <v>43</v>
      </c>
      <c r="I96" s="12" t="s">
        <v>44</v>
      </c>
      <c r="J96" s="12" t="s">
        <v>43</v>
      </c>
      <c r="K96" s="12" t="s">
        <v>43</v>
      </c>
      <c r="L96" s="12" t="s">
        <v>44</v>
      </c>
      <c r="M96" s="12" t="s">
        <v>43</v>
      </c>
      <c r="N96" s="12" t="s">
        <v>55</v>
      </c>
      <c r="O96" s="12" t="s">
        <v>43</v>
      </c>
      <c r="P96" s="12" t="s">
        <v>43</v>
      </c>
      <c r="Q96" s="12" t="s">
        <v>44</v>
      </c>
      <c r="R96" s="12" t="s">
        <v>43</v>
      </c>
      <c r="S96" s="12" t="s">
        <v>43</v>
      </c>
      <c r="T96" s="12" t="s">
        <v>43</v>
      </c>
      <c r="U96" s="12" t="s">
        <v>43</v>
      </c>
      <c r="V96" s="12" t="s">
        <v>44</v>
      </c>
      <c r="W96" s="12" t="s">
        <v>44</v>
      </c>
      <c r="X96" s="12" t="s">
        <v>44</v>
      </c>
      <c r="Y96" s="12" t="s">
        <v>43</v>
      </c>
      <c r="Z96" s="12" t="s">
        <v>44</v>
      </c>
      <c r="AA96" s="12" t="s">
        <v>42</v>
      </c>
      <c r="AB96" s="13">
        <f>'[1]CANSANCIO EMOCIONAL'!Q96</f>
        <v>0</v>
      </c>
      <c r="AC96" s="13" t="str">
        <f t="shared" si="11"/>
        <v>BAJO</v>
      </c>
      <c r="AD96" s="13" t="str">
        <f t="shared" si="12"/>
        <v>?</v>
      </c>
      <c r="AE96" s="13" t="str">
        <f t="shared" si="13"/>
        <v>?</v>
      </c>
      <c r="AF96" s="14">
        <f>'[1]REALIZACIÓN PERSONAL'!P96</f>
        <v>44</v>
      </c>
      <c r="AG96" s="14" t="str">
        <f t="shared" si="14"/>
        <v>?</v>
      </c>
      <c r="AH96" s="14" t="str">
        <f t="shared" si="15"/>
        <v>?</v>
      </c>
      <c r="AI96" s="14" t="str">
        <f t="shared" si="16"/>
        <v>ALTO</v>
      </c>
      <c r="AJ96" s="14">
        <f>[1]DESPERSONALIZACIÓN!M96</f>
        <v>1</v>
      </c>
      <c r="AK96" s="14" t="str">
        <f t="shared" si="17"/>
        <v>BAJO</v>
      </c>
      <c r="AL96" s="14" t="str">
        <f t="shared" si="18"/>
        <v>?</v>
      </c>
      <c r="AM96" s="14" t="str">
        <f t="shared" si="19"/>
        <v>?</v>
      </c>
      <c r="AN96" s="14" t="s">
        <v>35</v>
      </c>
      <c r="AO96" s="15" t="str">
        <f t="shared" si="10"/>
        <v>NO</v>
      </c>
    </row>
    <row r="97" spans="1:41" x14ac:dyDescent="0.25">
      <c r="A97" s="10">
        <v>44020.429398564811</v>
      </c>
      <c r="B97" s="12" t="s">
        <v>45</v>
      </c>
      <c r="C97" s="12" t="s">
        <v>51</v>
      </c>
      <c r="D97" s="12" t="s">
        <v>54</v>
      </c>
      <c r="E97" s="11" t="s">
        <v>49</v>
      </c>
      <c r="F97" s="12" t="s">
        <v>43</v>
      </c>
      <c r="G97" s="12" t="s">
        <v>42</v>
      </c>
      <c r="H97" s="12" t="s">
        <v>43</v>
      </c>
      <c r="I97" s="12" t="s">
        <v>44</v>
      </c>
      <c r="J97" s="12" t="s">
        <v>43</v>
      </c>
      <c r="K97" s="12" t="s">
        <v>42</v>
      </c>
      <c r="L97" s="12" t="s">
        <v>44</v>
      </c>
      <c r="M97" s="12" t="s">
        <v>43</v>
      </c>
      <c r="N97" s="12" t="s">
        <v>44</v>
      </c>
      <c r="O97" s="12" t="s">
        <v>43</v>
      </c>
      <c r="P97" s="12" t="s">
        <v>43</v>
      </c>
      <c r="Q97" s="12" t="s">
        <v>44</v>
      </c>
      <c r="R97" s="12" t="s">
        <v>42</v>
      </c>
      <c r="S97" s="12" t="s">
        <v>42</v>
      </c>
      <c r="T97" s="12" t="s">
        <v>43</v>
      </c>
      <c r="U97" s="12" t="s">
        <v>42</v>
      </c>
      <c r="V97" s="12" t="s">
        <v>44</v>
      </c>
      <c r="W97" s="12" t="s">
        <v>44</v>
      </c>
      <c r="X97" s="12" t="s">
        <v>44</v>
      </c>
      <c r="Y97" s="12" t="s">
        <v>43</v>
      </c>
      <c r="Z97" s="12" t="s">
        <v>50</v>
      </c>
      <c r="AA97" s="12" t="s">
        <v>43</v>
      </c>
      <c r="AB97" s="13">
        <f>'[1]CANSANCIO EMOCIONAL'!Q97</f>
        <v>5</v>
      </c>
      <c r="AC97" s="13" t="str">
        <f t="shared" si="11"/>
        <v>BAJO</v>
      </c>
      <c r="AD97" s="13" t="str">
        <f t="shared" si="12"/>
        <v>?</v>
      </c>
      <c r="AE97" s="13" t="str">
        <f t="shared" si="13"/>
        <v>?</v>
      </c>
      <c r="AF97" s="14">
        <f>'[1]REALIZACIÓN PERSONAL'!P97</f>
        <v>47</v>
      </c>
      <c r="AG97" s="14" t="str">
        <f t="shared" si="14"/>
        <v>?</v>
      </c>
      <c r="AH97" s="14" t="str">
        <f t="shared" si="15"/>
        <v>?</v>
      </c>
      <c r="AI97" s="14" t="str">
        <f t="shared" si="16"/>
        <v>ALTO</v>
      </c>
      <c r="AJ97" s="14">
        <f>[1]DESPERSONALIZACIÓN!M97</f>
        <v>0</v>
      </c>
      <c r="AK97" s="14" t="str">
        <f t="shared" si="17"/>
        <v>BAJO</v>
      </c>
      <c r="AL97" s="14" t="str">
        <f t="shared" si="18"/>
        <v>?</v>
      </c>
      <c r="AM97" s="14" t="str">
        <f t="shared" si="19"/>
        <v>?</v>
      </c>
      <c r="AN97" s="14" t="s">
        <v>35</v>
      </c>
      <c r="AO97" s="15" t="str">
        <f t="shared" si="10"/>
        <v>NO</v>
      </c>
    </row>
    <row r="98" spans="1:41" ht="26.25" x14ac:dyDescent="0.25">
      <c r="A98" s="10">
        <v>44020.43892335648</v>
      </c>
      <c r="B98" s="12" t="s">
        <v>45</v>
      </c>
      <c r="C98" s="12">
        <v>60</v>
      </c>
      <c r="D98" s="12" t="s">
        <v>39</v>
      </c>
      <c r="E98" s="11" t="s">
        <v>40</v>
      </c>
      <c r="F98" s="12" t="s">
        <v>42</v>
      </c>
      <c r="G98" s="12" t="s">
        <v>55</v>
      </c>
      <c r="H98" s="12" t="s">
        <v>42</v>
      </c>
      <c r="I98" s="12" t="s">
        <v>50</v>
      </c>
      <c r="J98" s="12" t="s">
        <v>43</v>
      </c>
      <c r="K98" s="12" t="s">
        <v>42</v>
      </c>
      <c r="L98" s="12" t="s">
        <v>50</v>
      </c>
      <c r="M98" s="12" t="s">
        <v>42</v>
      </c>
      <c r="N98" s="12" t="s">
        <v>44</v>
      </c>
      <c r="O98" s="12" t="s">
        <v>42</v>
      </c>
      <c r="P98" s="12" t="s">
        <v>42</v>
      </c>
      <c r="Q98" s="12" t="s">
        <v>44</v>
      </c>
      <c r="R98" s="12" t="s">
        <v>43</v>
      </c>
      <c r="S98" s="12" t="s">
        <v>42</v>
      </c>
      <c r="T98" s="12" t="s">
        <v>44</v>
      </c>
      <c r="U98" s="12" t="s">
        <v>43</v>
      </c>
      <c r="V98" s="12" t="s">
        <v>50</v>
      </c>
      <c r="W98" s="12" t="s">
        <v>44</v>
      </c>
      <c r="X98" s="12" t="s">
        <v>44</v>
      </c>
      <c r="Y98" s="12" t="s">
        <v>42</v>
      </c>
      <c r="Z98" s="12" t="s">
        <v>44</v>
      </c>
      <c r="AA98" s="12" t="s">
        <v>42</v>
      </c>
      <c r="AB98" s="13">
        <f>'[1]CANSANCIO EMOCIONAL'!Q98</f>
        <v>8</v>
      </c>
      <c r="AC98" s="13" t="str">
        <f t="shared" si="11"/>
        <v>BAJO</v>
      </c>
      <c r="AD98" s="13" t="str">
        <f t="shared" si="12"/>
        <v>?</v>
      </c>
      <c r="AE98" s="13" t="str">
        <f t="shared" si="13"/>
        <v>?</v>
      </c>
      <c r="AF98" s="14">
        <f>'[1]REALIZACIÓN PERSONAL'!P98</f>
        <v>45</v>
      </c>
      <c r="AG98" s="14" t="str">
        <f t="shared" si="14"/>
        <v>?</v>
      </c>
      <c r="AH98" s="14" t="str">
        <f t="shared" si="15"/>
        <v>?</v>
      </c>
      <c r="AI98" s="14" t="str">
        <f t="shared" si="16"/>
        <v>ALTO</v>
      </c>
      <c r="AJ98" s="14">
        <f>[1]DESPERSONALIZACIÓN!M98</f>
        <v>9</v>
      </c>
      <c r="AK98" s="14" t="str">
        <f t="shared" si="17"/>
        <v>?</v>
      </c>
      <c r="AL98" s="14" t="str">
        <f t="shared" si="18"/>
        <v>MEDIO</v>
      </c>
      <c r="AM98" s="14" t="str">
        <f t="shared" si="19"/>
        <v>?</v>
      </c>
      <c r="AN98" s="14" t="s">
        <v>47</v>
      </c>
      <c r="AO98" s="15" t="str">
        <f t="shared" si="10"/>
        <v>NO</v>
      </c>
    </row>
    <row r="99" spans="1:41" x14ac:dyDescent="0.25">
      <c r="A99" s="10">
        <v>44020.44404775463</v>
      </c>
      <c r="B99" s="12" t="s">
        <v>45</v>
      </c>
      <c r="C99" s="12" t="s">
        <v>46</v>
      </c>
      <c r="D99" s="12" t="s">
        <v>39</v>
      </c>
      <c r="E99" s="11" t="s">
        <v>49</v>
      </c>
      <c r="F99" s="12" t="s">
        <v>50</v>
      </c>
      <c r="G99" s="12" t="s">
        <v>44</v>
      </c>
      <c r="H99" s="12" t="s">
        <v>50</v>
      </c>
      <c r="I99" s="12" t="s">
        <v>44</v>
      </c>
      <c r="J99" s="12" t="s">
        <v>43</v>
      </c>
      <c r="K99" s="12" t="s">
        <v>44</v>
      </c>
      <c r="L99" s="12" t="s">
        <v>44</v>
      </c>
      <c r="M99" s="12" t="s">
        <v>44</v>
      </c>
      <c r="N99" s="12" t="s">
        <v>44</v>
      </c>
      <c r="O99" s="12" t="s">
        <v>43</v>
      </c>
      <c r="P99" s="12" t="s">
        <v>43</v>
      </c>
      <c r="Q99" s="12" t="s">
        <v>50</v>
      </c>
      <c r="R99" s="12" t="s">
        <v>43</v>
      </c>
      <c r="S99" s="12" t="s">
        <v>44</v>
      </c>
      <c r="T99" s="12" t="s">
        <v>43</v>
      </c>
      <c r="U99" s="12" t="s">
        <v>43</v>
      </c>
      <c r="V99" s="12" t="s">
        <v>44</v>
      </c>
      <c r="W99" s="12" t="s">
        <v>44</v>
      </c>
      <c r="X99" s="12" t="s">
        <v>44</v>
      </c>
      <c r="Y99" s="12" t="s">
        <v>43</v>
      </c>
      <c r="Z99" s="12" t="s">
        <v>44</v>
      </c>
      <c r="AA99" s="12" t="s">
        <v>43</v>
      </c>
      <c r="AB99" s="13">
        <f>'[1]CANSANCIO EMOCIONAL'!Q99</f>
        <v>0</v>
      </c>
      <c r="AC99" s="13" t="str">
        <f t="shared" si="11"/>
        <v>BAJO</v>
      </c>
      <c r="AD99" s="13" t="str">
        <f t="shared" si="12"/>
        <v>?</v>
      </c>
      <c r="AE99" s="13" t="str">
        <f t="shared" si="13"/>
        <v>?</v>
      </c>
      <c r="AF99" s="14">
        <f>'[1]REALIZACIÓN PERSONAL'!P99</f>
        <v>47</v>
      </c>
      <c r="AG99" s="14" t="str">
        <f t="shared" si="14"/>
        <v>?</v>
      </c>
      <c r="AH99" s="14" t="str">
        <f t="shared" si="15"/>
        <v>?</v>
      </c>
      <c r="AI99" s="14" t="str">
        <f t="shared" si="16"/>
        <v>ALTO</v>
      </c>
      <c r="AJ99" s="14">
        <f>[1]DESPERSONALIZACIÓN!M99</f>
        <v>0</v>
      </c>
      <c r="AK99" s="14" t="str">
        <f t="shared" si="17"/>
        <v>BAJO</v>
      </c>
      <c r="AL99" s="14" t="str">
        <f t="shared" si="18"/>
        <v>?</v>
      </c>
      <c r="AM99" s="14" t="str">
        <f t="shared" si="19"/>
        <v>?</v>
      </c>
      <c r="AN99" s="14" t="s">
        <v>35</v>
      </c>
      <c r="AO99" s="15" t="str">
        <f t="shared" si="10"/>
        <v>NO</v>
      </c>
    </row>
    <row r="100" spans="1:41" ht="26.25" x14ac:dyDescent="0.25">
      <c r="A100" s="10">
        <v>44020.468512997686</v>
      </c>
      <c r="B100" s="12" t="s">
        <v>45</v>
      </c>
      <c r="C100" s="12" t="s">
        <v>46</v>
      </c>
      <c r="D100" s="12" t="s">
        <v>39</v>
      </c>
      <c r="E100" s="11" t="s">
        <v>40</v>
      </c>
      <c r="F100" s="12" t="s">
        <v>43</v>
      </c>
      <c r="G100" s="12" t="s">
        <v>42</v>
      </c>
      <c r="H100" s="12" t="s">
        <v>42</v>
      </c>
      <c r="I100" s="12" t="s">
        <v>42</v>
      </c>
      <c r="J100" s="12" t="s">
        <v>43</v>
      </c>
      <c r="K100" s="12" t="s">
        <v>43</v>
      </c>
      <c r="L100" s="12" t="s">
        <v>42</v>
      </c>
      <c r="M100" s="12" t="s">
        <v>43</v>
      </c>
      <c r="N100" s="12" t="s">
        <v>44</v>
      </c>
      <c r="O100" s="12" t="s">
        <v>43</v>
      </c>
      <c r="P100" s="12" t="s">
        <v>43</v>
      </c>
      <c r="Q100" s="12" t="s">
        <v>44</v>
      </c>
      <c r="R100" s="12" t="s">
        <v>43</v>
      </c>
      <c r="S100" s="12" t="s">
        <v>42</v>
      </c>
      <c r="T100" s="12" t="s">
        <v>42</v>
      </c>
      <c r="U100" s="12" t="s">
        <v>42</v>
      </c>
      <c r="V100" s="12" t="s">
        <v>44</v>
      </c>
      <c r="W100" s="12" t="s">
        <v>44</v>
      </c>
      <c r="X100" s="12" t="s">
        <v>44</v>
      </c>
      <c r="Y100" s="12" t="s">
        <v>43</v>
      </c>
      <c r="Z100" s="12" t="s">
        <v>44</v>
      </c>
      <c r="AA100" s="12" t="s">
        <v>43</v>
      </c>
      <c r="AB100" s="13">
        <f>'[1]CANSANCIO EMOCIONAL'!Q100</f>
        <v>4</v>
      </c>
      <c r="AC100" s="13" t="str">
        <f t="shared" si="11"/>
        <v>BAJO</v>
      </c>
      <c r="AD100" s="13" t="str">
        <f t="shared" si="12"/>
        <v>?</v>
      </c>
      <c r="AE100" s="13" t="str">
        <f t="shared" si="13"/>
        <v>?</v>
      </c>
      <c r="AF100" s="14">
        <f>'[1]REALIZACIÓN PERSONAL'!P100</f>
        <v>38</v>
      </c>
      <c r="AG100" s="14" t="str">
        <f t="shared" si="14"/>
        <v>?</v>
      </c>
      <c r="AH100" s="14" t="str">
        <f t="shared" si="15"/>
        <v>MEDIO</v>
      </c>
      <c r="AI100" s="14" t="str">
        <f t="shared" si="16"/>
        <v>?</v>
      </c>
      <c r="AJ100" s="14">
        <f>[1]DESPERSONALIZACIÓN!M100</f>
        <v>1</v>
      </c>
      <c r="AK100" s="14" t="str">
        <f t="shared" si="17"/>
        <v>BAJO</v>
      </c>
      <c r="AL100" s="14" t="str">
        <f t="shared" si="18"/>
        <v>?</v>
      </c>
      <c r="AM100" s="14" t="str">
        <f t="shared" si="19"/>
        <v>?</v>
      </c>
      <c r="AN100" s="14" t="s">
        <v>35</v>
      </c>
      <c r="AO100" s="15" t="str">
        <f t="shared" si="10"/>
        <v>NO</v>
      </c>
    </row>
    <row r="101" spans="1:41" x14ac:dyDescent="0.25">
      <c r="A101" s="10">
        <v>44020.528371238426</v>
      </c>
      <c r="B101" s="12" t="s">
        <v>45</v>
      </c>
      <c r="C101" s="12" t="s">
        <v>46</v>
      </c>
      <c r="D101" s="12" t="s">
        <v>54</v>
      </c>
      <c r="E101" s="11" t="s">
        <v>49</v>
      </c>
      <c r="F101" s="12" t="s">
        <v>42</v>
      </c>
      <c r="G101" s="12" t="s">
        <v>42</v>
      </c>
      <c r="H101" s="12" t="s">
        <v>43</v>
      </c>
      <c r="I101" s="12" t="s">
        <v>50</v>
      </c>
      <c r="J101" s="12" t="s">
        <v>43</v>
      </c>
      <c r="K101" s="12" t="s">
        <v>43</v>
      </c>
      <c r="L101" s="12" t="s">
        <v>44</v>
      </c>
      <c r="M101" s="12" t="s">
        <v>42</v>
      </c>
      <c r="N101" s="12" t="s">
        <v>44</v>
      </c>
      <c r="O101" s="12" t="s">
        <v>43</v>
      </c>
      <c r="P101" s="12" t="s">
        <v>43</v>
      </c>
      <c r="Q101" s="12" t="s">
        <v>44</v>
      </c>
      <c r="R101" s="12" t="s">
        <v>43</v>
      </c>
      <c r="S101" s="12" t="s">
        <v>42</v>
      </c>
      <c r="T101" s="12" t="s">
        <v>43</v>
      </c>
      <c r="U101" s="12" t="s">
        <v>43</v>
      </c>
      <c r="V101" s="12" t="s">
        <v>44</v>
      </c>
      <c r="W101" s="12" t="s">
        <v>44</v>
      </c>
      <c r="X101" s="12" t="s">
        <v>44</v>
      </c>
      <c r="Y101" s="12" t="s">
        <v>43</v>
      </c>
      <c r="Z101" s="12" t="s">
        <v>44</v>
      </c>
      <c r="AA101" s="12" t="s">
        <v>43</v>
      </c>
      <c r="AB101" s="13">
        <f>'[1]CANSANCIO EMOCIONAL'!Q101</f>
        <v>4</v>
      </c>
      <c r="AC101" s="13" t="str">
        <f t="shared" si="11"/>
        <v>BAJO</v>
      </c>
      <c r="AD101" s="13" t="str">
        <f t="shared" si="12"/>
        <v>?</v>
      </c>
      <c r="AE101" s="13" t="str">
        <f t="shared" si="13"/>
        <v>?</v>
      </c>
      <c r="AF101" s="14">
        <f>'[1]REALIZACIÓN PERSONAL'!P101</f>
        <v>47</v>
      </c>
      <c r="AG101" s="14" t="str">
        <f t="shared" si="14"/>
        <v>?</v>
      </c>
      <c r="AH101" s="14" t="str">
        <f t="shared" si="15"/>
        <v>?</v>
      </c>
      <c r="AI101" s="14" t="str">
        <f t="shared" si="16"/>
        <v>ALTO</v>
      </c>
      <c r="AJ101" s="14">
        <f>[1]DESPERSONALIZACIÓN!M101</f>
        <v>0</v>
      </c>
      <c r="AK101" s="14" t="str">
        <f t="shared" si="17"/>
        <v>BAJO</v>
      </c>
      <c r="AL101" s="14" t="str">
        <f t="shared" si="18"/>
        <v>?</v>
      </c>
      <c r="AM101" s="14" t="str">
        <f t="shared" si="19"/>
        <v>?</v>
      </c>
      <c r="AN101" s="14" t="s">
        <v>35</v>
      </c>
      <c r="AO101" s="15" t="str">
        <f t="shared" si="10"/>
        <v>NO</v>
      </c>
    </row>
    <row r="102" spans="1:41" x14ac:dyDescent="0.25">
      <c r="A102" s="10">
        <v>44020.586922002316</v>
      </c>
      <c r="B102" s="12" t="s">
        <v>45</v>
      </c>
      <c r="C102" s="12" t="s">
        <v>51</v>
      </c>
      <c r="D102" s="12" t="s">
        <v>54</v>
      </c>
      <c r="E102" s="11" t="s">
        <v>49</v>
      </c>
      <c r="F102" s="12" t="s">
        <v>43</v>
      </c>
      <c r="G102" s="12" t="s">
        <v>43</v>
      </c>
      <c r="H102" s="12" t="s">
        <v>43</v>
      </c>
      <c r="I102" s="12" t="s">
        <v>44</v>
      </c>
      <c r="J102" s="12" t="s">
        <v>43</v>
      </c>
      <c r="K102" s="12" t="s">
        <v>43</v>
      </c>
      <c r="L102" s="12" t="s">
        <v>44</v>
      </c>
      <c r="M102" s="12" t="s">
        <v>43</v>
      </c>
      <c r="N102" s="12" t="s">
        <v>44</v>
      </c>
      <c r="O102" s="12" t="s">
        <v>43</v>
      </c>
      <c r="P102" s="12" t="s">
        <v>43</v>
      </c>
      <c r="Q102" s="12" t="s">
        <v>44</v>
      </c>
      <c r="R102" s="12" t="s">
        <v>43</v>
      </c>
      <c r="S102" s="12" t="s">
        <v>43</v>
      </c>
      <c r="T102" s="12" t="s">
        <v>43</v>
      </c>
      <c r="U102" s="12" t="s">
        <v>43</v>
      </c>
      <c r="V102" s="12" t="s">
        <v>44</v>
      </c>
      <c r="W102" s="12" t="s">
        <v>44</v>
      </c>
      <c r="X102" s="12" t="s">
        <v>44</v>
      </c>
      <c r="Y102" s="12" t="s">
        <v>43</v>
      </c>
      <c r="Z102" s="12" t="s">
        <v>44</v>
      </c>
      <c r="AA102" s="12" t="s">
        <v>43</v>
      </c>
      <c r="AB102" s="13">
        <f>'[1]CANSANCIO EMOCIONAL'!Q102</f>
        <v>0</v>
      </c>
      <c r="AC102" s="13" t="str">
        <f t="shared" si="11"/>
        <v>BAJO</v>
      </c>
      <c r="AD102" s="13" t="str">
        <f t="shared" si="12"/>
        <v>?</v>
      </c>
      <c r="AE102" s="13" t="str">
        <f t="shared" si="13"/>
        <v>?</v>
      </c>
      <c r="AF102" s="14">
        <f>'[1]REALIZACIÓN PERSONAL'!P102</f>
        <v>48</v>
      </c>
      <c r="AG102" s="14" t="str">
        <f t="shared" si="14"/>
        <v>?</v>
      </c>
      <c r="AH102" s="14" t="str">
        <f t="shared" si="15"/>
        <v>?</v>
      </c>
      <c r="AI102" s="14" t="str">
        <f t="shared" si="16"/>
        <v>ALTO</v>
      </c>
      <c r="AJ102" s="14">
        <f>[1]DESPERSONALIZACIÓN!M102</f>
        <v>0</v>
      </c>
      <c r="AK102" s="14" t="str">
        <f t="shared" si="17"/>
        <v>BAJO</v>
      </c>
      <c r="AL102" s="14" t="str">
        <f t="shared" si="18"/>
        <v>?</v>
      </c>
      <c r="AM102" s="14" t="str">
        <f t="shared" si="19"/>
        <v>?</v>
      </c>
      <c r="AN102" s="14" t="s">
        <v>35</v>
      </c>
      <c r="AO102" s="15" t="str">
        <f t="shared" si="10"/>
        <v>NO</v>
      </c>
    </row>
    <row r="103" spans="1:41" x14ac:dyDescent="0.25">
      <c r="A103" s="10">
        <v>44020.594489675925</v>
      </c>
      <c r="B103" s="12" t="s">
        <v>45</v>
      </c>
      <c r="C103" s="12" t="s">
        <v>51</v>
      </c>
      <c r="D103" s="12" t="s">
        <v>54</v>
      </c>
      <c r="E103" s="11" t="s">
        <v>49</v>
      </c>
      <c r="F103" s="12" t="s">
        <v>41</v>
      </c>
      <c r="G103" s="12" t="s">
        <v>50</v>
      </c>
      <c r="H103" s="12" t="s">
        <v>55</v>
      </c>
      <c r="I103" s="12" t="s">
        <v>41</v>
      </c>
      <c r="J103" s="12" t="s">
        <v>43</v>
      </c>
      <c r="K103" s="12" t="s">
        <v>42</v>
      </c>
      <c r="L103" s="12" t="s">
        <v>42</v>
      </c>
      <c r="M103" s="12" t="s">
        <v>42</v>
      </c>
      <c r="N103" s="12" t="s">
        <v>50</v>
      </c>
      <c r="O103" s="12" t="s">
        <v>42</v>
      </c>
      <c r="P103" s="12" t="s">
        <v>42</v>
      </c>
      <c r="Q103" s="12" t="s">
        <v>44</v>
      </c>
      <c r="R103" s="12" t="s">
        <v>42</v>
      </c>
      <c r="S103" s="12" t="s">
        <v>50</v>
      </c>
      <c r="T103" s="12" t="s">
        <v>42</v>
      </c>
      <c r="U103" s="12" t="s">
        <v>42</v>
      </c>
      <c r="V103" s="12" t="s">
        <v>41</v>
      </c>
      <c r="W103" s="12" t="s">
        <v>41</v>
      </c>
      <c r="X103" s="12" t="s">
        <v>44</v>
      </c>
      <c r="Y103" s="12" t="s">
        <v>42</v>
      </c>
      <c r="Z103" s="12" t="s">
        <v>44</v>
      </c>
      <c r="AA103" s="12" t="s">
        <v>43</v>
      </c>
      <c r="AB103" s="13">
        <f>'[1]CANSANCIO EMOCIONAL'!Q103</f>
        <v>10</v>
      </c>
      <c r="AC103" s="13" t="str">
        <f t="shared" si="11"/>
        <v>BAJO</v>
      </c>
      <c r="AD103" s="13" t="str">
        <f t="shared" si="12"/>
        <v>?</v>
      </c>
      <c r="AE103" s="13" t="str">
        <f t="shared" si="13"/>
        <v>?</v>
      </c>
      <c r="AF103" s="14">
        <f>'[1]REALIZACIÓN PERSONAL'!P103</f>
        <v>33</v>
      </c>
      <c r="AG103" s="14" t="str">
        <f t="shared" si="14"/>
        <v>BAJO</v>
      </c>
      <c r="AH103" s="14" t="str">
        <f t="shared" si="15"/>
        <v>?</v>
      </c>
      <c r="AI103" s="14" t="str">
        <f t="shared" si="16"/>
        <v>?</v>
      </c>
      <c r="AJ103" s="14">
        <f>[1]DESPERSONALIZACIÓN!M103</f>
        <v>3</v>
      </c>
      <c r="AK103" s="14" t="str">
        <f t="shared" si="17"/>
        <v>BAJO</v>
      </c>
      <c r="AL103" s="14" t="str">
        <f t="shared" si="18"/>
        <v>?</v>
      </c>
      <c r="AM103" s="14" t="str">
        <f t="shared" si="19"/>
        <v>?</v>
      </c>
      <c r="AN103" s="14" t="s">
        <v>35</v>
      </c>
      <c r="AO103" s="15" t="str">
        <f t="shared" si="10"/>
        <v>NO</v>
      </c>
    </row>
    <row r="104" spans="1:41" ht="26.25" x14ac:dyDescent="0.25">
      <c r="A104" s="10">
        <v>44020.629427418986</v>
      </c>
      <c r="B104" s="12" t="s">
        <v>45</v>
      </c>
      <c r="C104" s="12">
        <v>51</v>
      </c>
      <c r="D104" s="12" t="s">
        <v>39</v>
      </c>
      <c r="E104" s="11" t="s">
        <v>40</v>
      </c>
      <c r="F104" s="12" t="s">
        <v>50</v>
      </c>
      <c r="G104" s="12" t="s">
        <v>50</v>
      </c>
      <c r="H104" s="12" t="s">
        <v>42</v>
      </c>
      <c r="I104" s="12" t="s">
        <v>50</v>
      </c>
      <c r="J104" s="12" t="s">
        <v>43</v>
      </c>
      <c r="K104" s="12" t="s">
        <v>43</v>
      </c>
      <c r="L104" s="12" t="s">
        <v>41</v>
      </c>
      <c r="M104" s="12" t="s">
        <v>43</v>
      </c>
      <c r="N104" s="12" t="s">
        <v>44</v>
      </c>
      <c r="O104" s="12" t="s">
        <v>43</v>
      </c>
      <c r="P104" s="12" t="s">
        <v>43</v>
      </c>
      <c r="Q104" s="12" t="s">
        <v>44</v>
      </c>
      <c r="R104" s="12" t="s">
        <v>43</v>
      </c>
      <c r="S104" s="12" t="s">
        <v>43</v>
      </c>
      <c r="T104" s="12" t="s">
        <v>43</v>
      </c>
      <c r="U104" s="12" t="s">
        <v>43</v>
      </c>
      <c r="V104" s="12" t="s">
        <v>44</v>
      </c>
      <c r="W104" s="12" t="s">
        <v>44</v>
      </c>
      <c r="X104" s="12" t="s">
        <v>44</v>
      </c>
      <c r="Y104" s="12" t="s">
        <v>43</v>
      </c>
      <c r="Z104" s="12" t="s">
        <v>44</v>
      </c>
      <c r="AA104" s="12" t="s">
        <v>43</v>
      </c>
      <c r="AB104" s="13">
        <f>'[1]CANSANCIO EMOCIONAL'!Q104</f>
        <v>1</v>
      </c>
      <c r="AC104" s="13" t="str">
        <f t="shared" si="11"/>
        <v>BAJO</v>
      </c>
      <c r="AD104" s="13" t="str">
        <f t="shared" si="12"/>
        <v>?</v>
      </c>
      <c r="AE104" s="13" t="str">
        <f t="shared" si="13"/>
        <v>?</v>
      </c>
      <c r="AF104" s="14">
        <f>'[1]REALIZACIÓN PERSONAL'!P104</f>
        <v>44</v>
      </c>
      <c r="AG104" s="14" t="str">
        <f t="shared" si="14"/>
        <v>?</v>
      </c>
      <c r="AH104" s="14" t="str">
        <f t="shared" si="15"/>
        <v>?</v>
      </c>
      <c r="AI104" s="14" t="str">
        <f t="shared" si="16"/>
        <v>ALTO</v>
      </c>
      <c r="AJ104" s="14">
        <f>[1]DESPERSONALIZACIÓN!M104</f>
        <v>0</v>
      </c>
      <c r="AK104" s="14" t="str">
        <f t="shared" si="17"/>
        <v>BAJO</v>
      </c>
      <c r="AL104" s="14" t="str">
        <f t="shared" si="18"/>
        <v>?</v>
      </c>
      <c r="AM104" s="14" t="str">
        <f t="shared" si="19"/>
        <v>?</v>
      </c>
      <c r="AN104" s="14" t="s">
        <v>35</v>
      </c>
      <c r="AO104" s="15" t="str">
        <f t="shared" si="10"/>
        <v>NO</v>
      </c>
    </row>
    <row r="105" spans="1:41" ht="26.25" x14ac:dyDescent="0.25">
      <c r="A105" s="10">
        <v>44020.633677060185</v>
      </c>
      <c r="B105" s="12" t="s">
        <v>45</v>
      </c>
      <c r="C105" s="12" t="s">
        <v>74</v>
      </c>
      <c r="D105" s="12" t="s">
        <v>54</v>
      </c>
      <c r="E105" s="11" t="s">
        <v>40</v>
      </c>
      <c r="F105" s="12" t="s">
        <v>42</v>
      </c>
      <c r="G105" s="12" t="s">
        <v>50</v>
      </c>
      <c r="H105" s="12" t="s">
        <v>43</v>
      </c>
      <c r="I105" s="12" t="s">
        <v>55</v>
      </c>
      <c r="J105" s="12" t="s">
        <v>43</v>
      </c>
      <c r="K105" s="12" t="s">
        <v>42</v>
      </c>
      <c r="L105" s="12" t="s">
        <v>42</v>
      </c>
      <c r="M105" s="12" t="s">
        <v>55</v>
      </c>
      <c r="N105" s="12" t="s">
        <v>41</v>
      </c>
      <c r="O105" s="12" t="s">
        <v>41</v>
      </c>
      <c r="P105" s="12" t="s">
        <v>42</v>
      </c>
      <c r="Q105" s="12" t="s">
        <v>44</v>
      </c>
      <c r="R105" s="12" t="s">
        <v>43</v>
      </c>
      <c r="S105" s="12" t="s">
        <v>44</v>
      </c>
      <c r="T105" s="12" t="s">
        <v>41</v>
      </c>
      <c r="U105" s="12" t="s">
        <v>42</v>
      </c>
      <c r="V105" s="12" t="s">
        <v>50</v>
      </c>
      <c r="W105" s="12" t="s">
        <v>44</v>
      </c>
      <c r="X105" s="12" t="s">
        <v>44</v>
      </c>
      <c r="Y105" s="12" t="s">
        <v>43</v>
      </c>
      <c r="Z105" s="12" t="s">
        <v>44</v>
      </c>
      <c r="AA105" s="12" t="s">
        <v>43</v>
      </c>
      <c r="AB105" s="13">
        <f>'[1]CANSANCIO EMOCIONAL'!Q105</f>
        <v>5</v>
      </c>
      <c r="AC105" s="13" t="str">
        <f t="shared" si="11"/>
        <v>BAJO</v>
      </c>
      <c r="AD105" s="13" t="str">
        <f t="shared" si="12"/>
        <v>?</v>
      </c>
      <c r="AE105" s="13" t="str">
        <f t="shared" si="13"/>
        <v>?</v>
      </c>
      <c r="AF105" s="14">
        <f>'[1]REALIZACIÓN PERSONAL'!P105</f>
        <v>35</v>
      </c>
      <c r="AG105" s="14" t="str">
        <f t="shared" si="14"/>
        <v>?</v>
      </c>
      <c r="AH105" s="14" t="str">
        <f t="shared" si="15"/>
        <v>MEDIO</v>
      </c>
      <c r="AI105" s="14" t="str">
        <f t="shared" si="16"/>
        <v>?</v>
      </c>
      <c r="AJ105" s="14">
        <f>[1]DESPERSONALIZACIÓN!M105</f>
        <v>7</v>
      </c>
      <c r="AK105" s="14" t="str">
        <f t="shared" si="17"/>
        <v>?</v>
      </c>
      <c r="AL105" s="14" t="str">
        <f t="shared" si="18"/>
        <v>MEDIO</v>
      </c>
      <c r="AM105" s="14" t="str">
        <f t="shared" si="19"/>
        <v>?</v>
      </c>
      <c r="AN105" s="14" t="s">
        <v>36</v>
      </c>
      <c r="AO105" s="15" t="str">
        <f t="shared" si="10"/>
        <v>NO</v>
      </c>
    </row>
    <row r="106" spans="1:41" ht="26.25" x14ac:dyDescent="0.25">
      <c r="A106" s="10">
        <v>44020.640084675921</v>
      </c>
      <c r="B106" s="12" t="s">
        <v>45</v>
      </c>
      <c r="C106" s="12" t="s">
        <v>75</v>
      </c>
      <c r="D106" s="12" t="s">
        <v>54</v>
      </c>
      <c r="E106" s="11" t="s">
        <v>40</v>
      </c>
      <c r="F106" s="12" t="s">
        <v>43</v>
      </c>
      <c r="G106" s="12" t="s">
        <v>43</v>
      </c>
      <c r="H106" s="12" t="s">
        <v>43</v>
      </c>
      <c r="I106" s="12" t="s">
        <v>42</v>
      </c>
      <c r="J106" s="12" t="s">
        <v>43</v>
      </c>
      <c r="K106" s="12" t="s">
        <v>43</v>
      </c>
      <c r="L106" s="12" t="s">
        <v>42</v>
      </c>
      <c r="M106" s="12" t="s">
        <v>43</v>
      </c>
      <c r="N106" s="12" t="s">
        <v>44</v>
      </c>
      <c r="O106" s="12" t="s">
        <v>43</v>
      </c>
      <c r="P106" s="12" t="s">
        <v>43</v>
      </c>
      <c r="Q106" s="12" t="s">
        <v>44</v>
      </c>
      <c r="R106" s="12" t="s">
        <v>43</v>
      </c>
      <c r="S106" s="12" t="s">
        <v>44</v>
      </c>
      <c r="T106" s="12" t="s">
        <v>44</v>
      </c>
      <c r="U106" s="12" t="s">
        <v>43</v>
      </c>
      <c r="V106" s="12" t="s">
        <v>44</v>
      </c>
      <c r="W106" s="12" t="s">
        <v>44</v>
      </c>
      <c r="X106" s="12" t="s">
        <v>44</v>
      </c>
      <c r="Y106" s="12" t="s">
        <v>43</v>
      </c>
      <c r="Z106" s="12" t="s">
        <v>44</v>
      </c>
      <c r="AA106" s="12" t="s">
        <v>43</v>
      </c>
      <c r="AB106" s="13">
        <f>'[1]CANSANCIO EMOCIONAL'!Q106</f>
        <v>0</v>
      </c>
      <c r="AC106" s="13" t="str">
        <f t="shared" si="11"/>
        <v>BAJO</v>
      </c>
      <c r="AD106" s="13" t="str">
        <f t="shared" si="12"/>
        <v>?</v>
      </c>
      <c r="AE106" s="13" t="str">
        <f t="shared" si="13"/>
        <v>?</v>
      </c>
      <c r="AF106" s="14">
        <f>'[1]REALIZACIÓN PERSONAL'!P106</f>
        <v>38</v>
      </c>
      <c r="AG106" s="14" t="str">
        <f t="shared" si="14"/>
        <v>?</v>
      </c>
      <c r="AH106" s="14" t="str">
        <f t="shared" si="15"/>
        <v>MEDIO</v>
      </c>
      <c r="AI106" s="14" t="str">
        <f t="shared" si="16"/>
        <v>?</v>
      </c>
      <c r="AJ106" s="14">
        <f>[1]DESPERSONALIZACIÓN!M106</f>
        <v>6</v>
      </c>
      <c r="AK106" s="14" t="str">
        <f t="shared" si="17"/>
        <v>?</v>
      </c>
      <c r="AL106" s="14" t="str">
        <f t="shared" si="18"/>
        <v>MEDIO</v>
      </c>
      <c r="AM106" s="14" t="str">
        <f t="shared" si="19"/>
        <v>?</v>
      </c>
      <c r="AN106" s="14" t="s">
        <v>36</v>
      </c>
      <c r="AO106" s="15" t="str">
        <f t="shared" si="10"/>
        <v>NO</v>
      </c>
    </row>
    <row r="107" spans="1:41" x14ac:dyDescent="0.25">
      <c r="A107" s="10">
        <v>44020.648811990744</v>
      </c>
      <c r="B107" s="12" t="s">
        <v>61</v>
      </c>
      <c r="C107" s="12">
        <v>55</v>
      </c>
      <c r="D107" s="12" t="s">
        <v>39</v>
      </c>
      <c r="E107" s="11" t="s">
        <v>49</v>
      </c>
      <c r="F107" s="12" t="s">
        <v>43</v>
      </c>
      <c r="G107" s="12" t="s">
        <v>55</v>
      </c>
      <c r="H107" s="12" t="s">
        <v>55</v>
      </c>
      <c r="I107" s="12" t="s">
        <v>44</v>
      </c>
      <c r="J107" s="12" t="s">
        <v>43</v>
      </c>
      <c r="K107" s="12" t="s">
        <v>42</v>
      </c>
      <c r="L107" s="12" t="s">
        <v>50</v>
      </c>
      <c r="M107" s="12" t="s">
        <v>43</v>
      </c>
      <c r="N107" s="12" t="s">
        <v>44</v>
      </c>
      <c r="O107" s="12" t="s">
        <v>43</v>
      </c>
      <c r="P107" s="12" t="s">
        <v>43</v>
      </c>
      <c r="Q107" s="12" t="s">
        <v>50</v>
      </c>
      <c r="R107" s="12" t="s">
        <v>42</v>
      </c>
      <c r="S107" s="12" t="s">
        <v>50</v>
      </c>
      <c r="T107" s="12" t="s">
        <v>43</v>
      </c>
      <c r="U107" s="12" t="s">
        <v>42</v>
      </c>
      <c r="V107" s="12" t="s">
        <v>50</v>
      </c>
      <c r="W107" s="12" t="s">
        <v>44</v>
      </c>
      <c r="X107" s="12" t="s">
        <v>44</v>
      </c>
      <c r="Y107" s="12" t="s">
        <v>43</v>
      </c>
      <c r="Z107" s="12" t="s">
        <v>50</v>
      </c>
      <c r="AA107" s="12" t="s">
        <v>42</v>
      </c>
      <c r="AB107" s="13">
        <f>'[1]CANSANCIO EMOCIONAL'!Q107</f>
        <v>7</v>
      </c>
      <c r="AC107" s="13" t="str">
        <f t="shared" si="11"/>
        <v>BAJO</v>
      </c>
      <c r="AD107" s="13" t="str">
        <f t="shared" si="12"/>
        <v>?</v>
      </c>
      <c r="AE107" s="13" t="str">
        <f t="shared" si="13"/>
        <v>?</v>
      </c>
      <c r="AF107" s="14">
        <f>'[1]REALIZACIÓN PERSONAL'!P107</f>
        <v>44</v>
      </c>
      <c r="AG107" s="14" t="str">
        <f t="shared" si="14"/>
        <v>?</v>
      </c>
      <c r="AH107" s="14" t="str">
        <f t="shared" si="15"/>
        <v>?</v>
      </c>
      <c r="AI107" s="14" t="str">
        <f t="shared" si="16"/>
        <v>ALTO</v>
      </c>
      <c r="AJ107" s="14">
        <f>[1]DESPERSONALIZACIÓN!M107</f>
        <v>1</v>
      </c>
      <c r="AK107" s="14" t="str">
        <f t="shared" si="17"/>
        <v>BAJO</v>
      </c>
      <c r="AL107" s="14" t="str">
        <f t="shared" si="18"/>
        <v>?</v>
      </c>
      <c r="AM107" s="14" t="str">
        <f t="shared" si="19"/>
        <v>?</v>
      </c>
      <c r="AN107" s="14" t="s">
        <v>35</v>
      </c>
      <c r="AO107" s="15" t="str">
        <f t="shared" si="10"/>
        <v>NO</v>
      </c>
    </row>
    <row r="108" spans="1:41" x14ac:dyDescent="0.25">
      <c r="A108" s="10">
        <v>44020.657529837961</v>
      </c>
      <c r="B108" s="12" t="s">
        <v>45</v>
      </c>
      <c r="C108" s="12" t="s">
        <v>46</v>
      </c>
      <c r="D108" s="12" t="s">
        <v>54</v>
      </c>
      <c r="E108" s="11" t="s">
        <v>49</v>
      </c>
      <c r="F108" s="12" t="s">
        <v>43</v>
      </c>
      <c r="G108" s="12" t="s">
        <v>42</v>
      </c>
      <c r="H108" s="12" t="s">
        <v>43</v>
      </c>
      <c r="I108" s="12" t="s">
        <v>50</v>
      </c>
      <c r="J108" s="12" t="s">
        <v>43</v>
      </c>
      <c r="K108" s="12" t="s">
        <v>43</v>
      </c>
      <c r="L108" s="12" t="s">
        <v>41</v>
      </c>
      <c r="M108" s="12" t="s">
        <v>42</v>
      </c>
      <c r="N108" s="12" t="s">
        <v>44</v>
      </c>
      <c r="O108" s="12" t="s">
        <v>43</v>
      </c>
      <c r="P108" s="12" t="s">
        <v>43</v>
      </c>
      <c r="Q108" s="12" t="s">
        <v>44</v>
      </c>
      <c r="R108" s="12" t="s">
        <v>43</v>
      </c>
      <c r="S108" s="12" t="s">
        <v>43</v>
      </c>
      <c r="T108" s="12" t="s">
        <v>44</v>
      </c>
      <c r="U108" s="12" t="s">
        <v>43</v>
      </c>
      <c r="V108" s="12" t="s">
        <v>44</v>
      </c>
      <c r="W108" s="12" t="s">
        <v>44</v>
      </c>
      <c r="X108" s="12" t="s">
        <v>44</v>
      </c>
      <c r="Y108" s="12" t="s">
        <v>43</v>
      </c>
      <c r="Z108" s="12" t="s">
        <v>44</v>
      </c>
      <c r="AA108" s="12" t="s">
        <v>43</v>
      </c>
      <c r="AB108" s="13">
        <f>'[1]CANSANCIO EMOCIONAL'!Q108</f>
        <v>2</v>
      </c>
      <c r="AC108" s="13" t="str">
        <f t="shared" si="11"/>
        <v>BAJO</v>
      </c>
      <c r="AD108" s="13" t="str">
        <f t="shared" si="12"/>
        <v>?</v>
      </c>
      <c r="AE108" s="13" t="str">
        <f t="shared" si="13"/>
        <v>?</v>
      </c>
      <c r="AF108" s="14">
        <f>'[1]REALIZACIÓN PERSONAL'!P108</f>
        <v>44</v>
      </c>
      <c r="AG108" s="14" t="str">
        <f t="shared" si="14"/>
        <v>?</v>
      </c>
      <c r="AH108" s="14" t="str">
        <f t="shared" si="15"/>
        <v>?</v>
      </c>
      <c r="AI108" s="14" t="str">
        <f t="shared" si="16"/>
        <v>ALTO</v>
      </c>
      <c r="AJ108" s="14">
        <f>[1]DESPERSONALIZACIÓN!M108</f>
        <v>6</v>
      </c>
      <c r="AK108" s="14" t="str">
        <f t="shared" si="17"/>
        <v>?</v>
      </c>
      <c r="AL108" s="14" t="str">
        <f t="shared" si="18"/>
        <v>MEDIO</v>
      </c>
      <c r="AM108" s="14" t="str">
        <f t="shared" si="19"/>
        <v>?</v>
      </c>
      <c r="AN108" s="14" t="s">
        <v>47</v>
      </c>
      <c r="AO108" s="15" t="str">
        <f t="shared" si="10"/>
        <v>NO</v>
      </c>
    </row>
    <row r="109" spans="1:41" x14ac:dyDescent="0.25">
      <c r="A109" s="10">
        <v>44020.688365069444</v>
      </c>
      <c r="B109" s="12" t="s">
        <v>45</v>
      </c>
      <c r="C109" s="12" t="s">
        <v>51</v>
      </c>
      <c r="D109" s="12" t="s">
        <v>39</v>
      </c>
      <c r="E109" s="11" t="s">
        <v>49</v>
      </c>
      <c r="F109" s="12" t="s">
        <v>55</v>
      </c>
      <c r="G109" s="12" t="s">
        <v>55</v>
      </c>
      <c r="H109" s="12" t="s">
        <v>55</v>
      </c>
      <c r="I109" s="12" t="s">
        <v>41</v>
      </c>
      <c r="J109" s="12" t="s">
        <v>43</v>
      </c>
      <c r="K109" s="12" t="s">
        <v>55</v>
      </c>
      <c r="L109" s="12" t="s">
        <v>55</v>
      </c>
      <c r="M109" s="12" t="s">
        <v>55</v>
      </c>
      <c r="N109" s="12" t="s">
        <v>55</v>
      </c>
      <c r="O109" s="12" t="s">
        <v>43</v>
      </c>
      <c r="P109" s="12" t="s">
        <v>43</v>
      </c>
      <c r="Q109" s="12" t="s">
        <v>44</v>
      </c>
      <c r="R109" s="12" t="s">
        <v>55</v>
      </c>
      <c r="S109" s="12" t="s">
        <v>42</v>
      </c>
      <c r="T109" s="12" t="s">
        <v>43</v>
      </c>
      <c r="U109" s="12" t="s">
        <v>41</v>
      </c>
      <c r="V109" s="12" t="s">
        <v>42</v>
      </c>
      <c r="W109" s="12" t="s">
        <v>42</v>
      </c>
      <c r="X109" s="12" t="s">
        <v>44</v>
      </c>
      <c r="Y109" s="12" t="s">
        <v>41</v>
      </c>
      <c r="Z109" s="12" t="s">
        <v>44</v>
      </c>
      <c r="AA109" s="12" t="s">
        <v>43</v>
      </c>
      <c r="AB109" s="13">
        <f>'[1]CANSANCIO EMOCIONAL'!Q109</f>
        <v>19</v>
      </c>
      <c r="AC109" s="13" t="str">
        <f t="shared" si="11"/>
        <v>?</v>
      </c>
      <c r="AD109" s="13" t="str">
        <f t="shared" si="12"/>
        <v>MEDIO</v>
      </c>
      <c r="AE109" s="13" t="str">
        <f t="shared" si="13"/>
        <v>?</v>
      </c>
      <c r="AF109" s="14">
        <f>'[1]REALIZACIÓN PERSONAL'!P109</f>
        <v>27</v>
      </c>
      <c r="AG109" s="14" t="str">
        <f t="shared" si="14"/>
        <v>BAJO</v>
      </c>
      <c r="AH109" s="14" t="str">
        <f t="shared" si="15"/>
        <v>?</v>
      </c>
      <c r="AI109" s="14" t="str">
        <f t="shared" si="16"/>
        <v>?</v>
      </c>
      <c r="AJ109" s="14">
        <f>[1]DESPERSONALIZACIÓN!M109</f>
        <v>0</v>
      </c>
      <c r="AK109" s="14" t="str">
        <f t="shared" si="17"/>
        <v>BAJO</v>
      </c>
      <c r="AL109" s="14" t="str">
        <f t="shared" si="18"/>
        <v>?</v>
      </c>
      <c r="AM109" s="14" t="str">
        <f t="shared" si="19"/>
        <v>?</v>
      </c>
      <c r="AN109" s="14" t="s">
        <v>35</v>
      </c>
      <c r="AO109" s="15" t="str">
        <f t="shared" si="10"/>
        <v>NO</v>
      </c>
    </row>
    <row r="110" spans="1:41" ht="26.25" x14ac:dyDescent="0.25">
      <c r="A110" s="10">
        <v>44020.709615324071</v>
      </c>
      <c r="B110" s="12" t="s">
        <v>45</v>
      </c>
      <c r="C110" s="12">
        <v>55</v>
      </c>
      <c r="D110" s="12" t="s">
        <v>39</v>
      </c>
      <c r="E110" s="11" t="s">
        <v>40</v>
      </c>
      <c r="F110" s="12" t="s">
        <v>50</v>
      </c>
      <c r="G110" s="12" t="s">
        <v>50</v>
      </c>
      <c r="H110" s="12" t="s">
        <v>50</v>
      </c>
      <c r="I110" s="12" t="s">
        <v>44</v>
      </c>
      <c r="J110" s="12" t="s">
        <v>43</v>
      </c>
      <c r="K110" s="12" t="s">
        <v>42</v>
      </c>
      <c r="L110" s="12" t="s">
        <v>44</v>
      </c>
      <c r="M110" s="12" t="s">
        <v>55</v>
      </c>
      <c r="N110" s="12" t="s">
        <v>41</v>
      </c>
      <c r="O110" s="12" t="s">
        <v>43</v>
      </c>
      <c r="P110" s="12" t="s">
        <v>43</v>
      </c>
      <c r="Q110" s="12" t="s">
        <v>50</v>
      </c>
      <c r="R110" s="12" t="s">
        <v>42</v>
      </c>
      <c r="S110" s="12" t="s">
        <v>42</v>
      </c>
      <c r="T110" s="12" t="s">
        <v>43</v>
      </c>
      <c r="U110" s="12" t="s">
        <v>42</v>
      </c>
      <c r="V110" s="12" t="s">
        <v>41</v>
      </c>
      <c r="W110" s="12" t="s">
        <v>50</v>
      </c>
      <c r="X110" s="12" t="s">
        <v>44</v>
      </c>
      <c r="Y110" s="12" t="s">
        <v>42</v>
      </c>
      <c r="Z110" s="12" t="s">
        <v>44</v>
      </c>
      <c r="AA110" s="12" t="s">
        <v>43</v>
      </c>
      <c r="AB110" s="13">
        <f>'[1]CANSANCIO EMOCIONAL'!Q110</f>
        <v>7</v>
      </c>
      <c r="AC110" s="13" t="str">
        <f t="shared" si="11"/>
        <v>BAJO</v>
      </c>
      <c r="AD110" s="13" t="str">
        <f t="shared" si="12"/>
        <v>?</v>
      </c>
      <c r="AE110" s="13" t="str">
        <f t="shared" si="13"/>
        <v>?</v>
      </c>
      <c r="AF110" s="14">
        <f>'[1]REALIZACIÓN PERSONAL'!P110</f>
        <v>40</v>
      </c>
      <c r="AG110" s="14" t="str">
        <f t="shared" si="14"/>
        <v>?</v>
      </c>
      <c r="AH110" s="14" t="str">
        <f t="shared" si="15"/>
        <v>?</v>
      </c>
      <c r="AI110" s="14" t="str">
        <f t="shared" si="16"/>
        <v>ALTO</v>
      </c>
      <c r="AJ110" s="14">
        <f>[1]DESPERSONALIZACIÓN!M110</f>
        <v>0</v>
      </c>
      <c r="AK110" s="14" t="str">
        <f t="shared" si="17"/>
        <v>BAJO</v>
      </c>
      <c r="AL110" s="14" t="str">
        <f t="shared" si="18"/>
        <v>?</v>
      </c>
      <c r="AM110" s="14" t="str">
        <f t="shared" si="19"/>
        <v>?</v>
      </c>
      <c r="AN110" s="14" t="s">
        <v>35</v>
      </c>
      <c r="AO110" s="15" t="str">
        <f t="shared" si="10"/>
        <v>NO</v>
      </c>
    </row>
    <row r="111" spans="1:41" x14ac:dyDescent="0.25">
      <c r="A111" s="10">
        <v>44020.731804490744</v>
      </c>
      <c r="B111" s="12" t="s">
        <v>45</v>
      </c>
      <c r="C111" s="12" t="s">
        <v>51</v>
      </c>
      <c r="D111" s="12" t="s">
        <v>39</v>
      </c>
      <c r="E111" s="11" t="s">
        <v>49</v>
      </c>
      <c r="F111" s="12" t="s">
        <v>43</v>
      </c>
      <c r="G111" s="12" t="s">
        <v>42</v>
      </c>
      <c r="H111" s="12" t="s">
        <v>43</v>
      </c>
      <c r="I111" s="12" t="s">
        <v>41</v>
      </c>
      <c r="J111" s="12" t="s">
        <v>43</v>
      </c>
      <c r="K111" s="12" t="s">
        <v>43</v>
      </c>
      <c r="L111" s="12" t="s">
        <v>42</v>
      </c>
      <c r="M111" s="12" t="s">
        <v>43</v>
      </c>
      <c r="N111" s="12" t="s">
        <v>44</v>
      </c>
      <c r="O111" s="12" t="s">
        <v>43</v>
      </c>
      <c r="P111" s="12" t="s">
        <v>43</v>
      </c>
      <c r="Q111" s="12" t="s">
        <v>44</v>
      </c>
      <c r="R111" s="12" t="s">
        <v>43</v>
      </c>
      <c r="S111" s="12" t="s">
        <v>43</v>
      </c>
      <c r="T111" s="12" t="s">
        <v>43</v>
      </c>
      <c r="U111" s="12" t="s">
        <v>43</v>
      </c>
      <c r="V111" s="12" t="s">
        <v>44</v>
      </c>
      <c r="W111" s="12" t="s">
        <v>44</v>
      </c>
      <c r="X111" s="12" t="s">
        <v>44</v>
      </c>
      <c r="Y111" s="12" t="s">
        <v>43</v>
      </c>
      <c r="Z111" s="12" t="s">
        <v>44</v>
      </c>
      <c r="AA111" s="12" t="s">
        <v>43</v>
      </c>
      <c r="AB111" s="13">
        <f>'[1]CANSANCIO EMOCIONAL'!Q111</f>
        <v>1</v>
      </c>
      <c r="AC111" s="13" t="str">
        <f t="shared" si="11"/>
        <v>BAJO</v>
      </c>
      <c r="AD111" s="13" t="str">
        <f t="shared" si="12"/>
        <v>?</v>
      </c>
      <c r="AE111" s="13" t="str">
        <f t="shared" si="13"/>
        <v>?</v>
      </c>
      <c r="AF111" s="14">
        <f>'[1]REALIZACIÓN PERSONAL'!P111</f>
        <v>40</v>
      </c>
      <c r="AG111" s="14" t="str">
        <f t="shared" si="14"/>
        <v>?</v>
      </c>
      <c r="AH111" s="14" t="str">
        <f t="shared" si="15"/>
        <v>?</v>
      </c>
      <c r="AI111" s="14" t="str">
        <f t="shared" si="16"/>
        <v>ALTO</v>
      </c>
      <c r="AJ111" s="14">
        <f>[1]DESPERSONALIZACIÓN!M111</f>
        <v>0</v>
      </c>
      <c r="AK111" s="14" t="str">
        <f t="shared" si="17"/>
        <v>BAJO</v>
      </c>
      <c r="AL111" s="14" t="str">
        <f t="shared" si="18"/>
        <v>?</v>
      </c>
      <c r="AM111" s="14" t="str">
        <f t="shared" si="19"/>
        <v>?</v>
      </c>
      <c r="AN111" s="14" t="s">
        <v>35</v>
      </c>
      <c r="AO111" s="15" t="str">
        <f t="shared" si="10"/>
        <v>NO</v>
      </c>
    </row>
    <row r="112" spans="1:41" ht="26.25" x14ac:dyDescent="0.25">
      <c r="A112" s="10">
        <v>44020.760663124995</v>
      </c>
      <c r="B112" s="12" t="s">
        <v>45</v>
      </c>
      <c r="C112" s="12" t="s">
        <v>46</v>
      </c>
      <c r="D112" s="12" t="s">
        <v>54</v>
      </c>
      <c r="E112" s="11" t="s">
        <v>40</v>
      </c>
      <c r="F112" s="12" t="s">
        <v>42</v>
      </c>
      <c r="G112" s="12" t="s">
        <v>42</v>
      </c>
      <c r="H112" s="12" t="s">
        <v>43</v>
      </c>
      <c r="I112" s="12" t="s">
        <v>44</v>
      </c>
      <c r="J112" s="12" t="s">
        <v>43</v>
      </c>
      <c r="K112" s="12" t="s">
        <v>43</v>
      </c>
      <c r="L112" s="12" t="s">
        <v>44</v>
      </c>
      <c r="M112" s="12" t="s">
        <v>42</v>
      </c>
      <c r="N112" s="12" t="s">
        <v>44</v>
      </c>
      <c r="O112" s="12" t="s">
        <v>43</v>
      </c>
      <c r="P112" s="12" t="s">
        <v>43</v>
      </c>
      <c r="Q112" s="12" t="s">
        <v>44</v>
      </c>
      <c r="R112" s="12" t="s">
        <v>43</v>
      </c>
      <c r="S112" s="12" t="s">
        <v>44</v>
      </c>
      <c r="T112" s="12" t="s">
        <v>44</v>
      </c>
      <c r="U112" s="12" t="s">
        <v>43</v>
      </c>
      <c r="V112" s="12" t="s">
        <v>44</v>
      </c>
      <c r="W112" s="12" t="s">
        <v>44</v>
      </c>
      <c r="X112" s="12" t="s">
        <v>44</v>
      </c>
      <c r="Y112" s="12" t="s">
        <v>43</v>
      </c>
      <c r="Z112" s="12" t="s">
        <v>44</v>
      </c>
      <c r="AA112" s="12" t="s">
        <v>43</v>
      </c>
      <c r="AB112" s="13">
        <f>'[1]CANSANCIO EMOCIONAL'!Q112</f>
        <v>3</v>
      </c>
      <c r="AC112" s="13" t="str">
        <f t="shared" si="11"/>
        <v>BAJO</v>
      </c>
      <c r="AD112" s="13" t="str">
        <f t="shared" si="12"/>
        <v>?</v>
      </c>
      <c r="AE112" s="13" t="str">
        <f t="shared" si="13"/>
        <v>?</v>
      </c>
      <c r="AF112" s="14">
        <f>'[1]REALIZACIÓN PERSONAL'!P112</f>
        <v>48</v>
      </c>
      <c r="AG112" s="14" t="str">
        <f t="shared" si="14"/>
        <v>?</v>
      </c>
      <c r="AH112" s="14" t="str">
        <f t="shared" si="15"/>
        <v>?</v>
      </c>
      <c r="AI112" s="14" t="str">
        <f t="shared" si="16"/>
        <v>ALTO</v>
      </c>
      <c r="AJ112" s="14">
        <f>[1]DESPERSONALIZACIÓN!M112</f>
        <v>6</v>
      </c>
      <c r="AK112" s="14" t="str">
        <f t="shared" si="17"/>
        <v>?</v>
      </c>
      <c r="AL112" s="14" t="str">
        <f t="shared" si="18"/>
        <v>MEDIO</v>
      </c>
      <c r="AM112" s="14" t="str">
        <f t="shared" si="19"/>
        <v>?</v>
      </c>
      <c r="AN112" s="14" t="s">
        <v>47</v>
      </c>
      <c r="AO112" s="15" t="str">
        <f t="shared" si="10"/>
        <v>NO</v>
      </c>
    </row>
    <row r="113" spans="1:41" x14ac:dyDescent="0.25">
      <c r="A113" s="10">
        <v>44020.933330972221</v>
      </c>
      <c r="B113" s="12" t="s">
        <v>45</v>
      </c>
      <c r="C113" s="12" t="s">
        <v>51</v>
      </c>
      <c r="D113" s="12" t="s">
        <v>54</v>
      </c>
      <c r="E113" s="11" t="s">
        <v>49</v>
      </c>
      <c r="F113" s="12" t="s">
        <v>43</v>
      </c>
      <c r="G113" s="12" t="s">
        <v>42</v>
      </c>
      <c r="H113" s="12" t="s">
        <v>43</v>
      </c>
      <c r="I113" s="12" t="s">
        <v>42</v>
      </c>
      <c r="J113" s="12" t="s">
        <v>43</v>
      </c>
      <c r="K113" s="12" t="s">
        <v>43</v>
      </c>
      <c r="L113" s="12" t="s">
        <v>43</v>
      </c>
      <c r="M113" s="12" t="s">
        <v>43</v>
      </c>
      <c r="N113" s="12" t="s">
        <v>55</v>
      </c>
      <c r="O113" s="12" t="s">
        <v>43</v>
      </c>
      <c r="P113" s="12" t="s">
        <v>43</v>
      </c>
      <c r="Q113" s="12" t="s">
        <v>44</v>
      </c>
      <c r="R113" s="12" t="s">
        <v>43</v>
      </c>
      <c r="S113" s="12" t="s">
        <v>50</v>
      </c>
      <c r="T113" s="12" t="s">
        <v>44</v>
      </c>
      <c r="U113" s="12" t="s">
        <v>43</v>
      </c>
      <c r="V113" s="12" t="s">
        <v>55</v>
      </c>
      <c r="W113" s="12" t="s">
        <v>55</v>
      </c>
      <c r="X113" s="12" t="s">
        <v>44</v>
      </c>
      <c r="Y113" s="12" t="s">
        <v>43</v>
      </c>
      <c r="Z113" s="12" t="s">
        <v>55</v>
      </c>
      <c r="AA113" s="12" t="s">
        <v>43</v>
      </c>
      <c r="AB113" s="13">
        <f>'[1]CANSANCIO EMOCIONAL'!Q113</f>
        <v>1</v>
      </c>
      <c r="AC113" s="13" t="str">
        <f t="shared" si="11"/>
        <v>BAJO</v>
      </c>
      <c r="AD113" s="13" t="str">
        <f t="shared" si="12"/>
        <v>?</v>
      </c>
      <c r="AE113" s="13" t="str">
        <f t="shared" si="13"/>
        <v>?</v>
      </c>
      <c r="AF113" s="14">
        <f>'[1]REALIZACIÓN PERSONAL'!P113</f>
        <v>21</v>
      </c>
      <c r="AG113" s="14" t="str">
        <f t="shared" si="14"/>
        <v>BAJO</v>
      </c>
      <c r="AH113" s="14" t="str">
        <f t="shared" si="15"/>
        <v>?</v>
      </c>
      <c r="AI113" s="14" t="str">
        <f t="shared" si="16"/>
        <v>?</v>
      </c>
      <c r="AJ113" s="14">
        <f>[1]DESPERSONALIZACIÓN!M113</f>
        <v>6</v>
      </c>
      <c r="AK113" s="14" t="str">
        <f t="shared" si="17"/>
        <v>?</v>
      </c>
      <c r="AL113" s="14" t="str">
        <f t="shared" si="18"/>
        <v>MEDIO</v>
      </c>
      <c r="AM113" s="14" t="str">
        <f t="shared" si="19"/>
        <v>?</v>
      </c>
      <c r="AN113" s="14" t="s">
        <v>35</v>
      </c>
      <c r="AO113" s="15" t="str">
        <f t="shared" si="10"/>
        <v>NO</v>
      </c>
    </row>
    <row r="114" spans="1:41" x14ac:dyDescent="0.25">
      <c r="A114" s="10">
        <v>44020.994020891201</v>
      </c>
      <c r="B114" s="12" t="s">
        <v>45</v>
      </c>
      <c r="C114" s="12" t="s">
        <v>53</v>
      </c>
      <c r="D114" s="12" t="s">
        <v>39</v>
      </c>
      <c r="E114" s="11" t="s">
        <v>49</v>
      </c>
      <c r="F114" s="12" t="s">
        <v>42</v>
      </c>
      <c r="G114" s="12" t="s">
        <v>42</v>
      </c>
      <c r="H114" s="12" t="s">
        <v>43</v>
      </c>
      <c r="I114" s="12" t="s">
        <v>44</v>
      </c>
      <c r="J114" s="12" t="s">
        <v>43</v>
      </c>
      <c r="K114" s="12" t="s">
        <v>43</v>
      </c>
      <c r="L114" s="12" t="s">
        <v>42</v>
      </c>
      <c r="M114" s="12" t="s">
        <v>43</v>
      </c>
      <c r="N114" s="12" t="s">
        <v>44</v>
      </c>
      <c r="O114" s="12" t="s">
        <v>43</v>
      </c>
      <c r="P114" s="12" t="s">
        <v>43</v>
      </c>
      <c r="Q114" s="12" t="s">
        <v>44</v>
      </c>
      <c r="R114" s="12" t="s">
        <v>43</v>
      </c>
      <c r="S114" s="12" t="s">
        <v>43</v>
      </c>
      <c r="T114" s="12" t="s">
        <v>44</v>
      </c>
      <c r="U114" s="12" t="s">
        <v>43</v>
      </c>
      <c r="V114" s="12" t="s">
        <v>44</v>
      </c>
      <c r="W114" s="12" t="s">
        <v>44</v>
      </c>
      <c r="X114" s="12" t="s">
        <v>44</v>
      </c>
      <c r="Y114" s="12" t="s">
        <v>43</v>
      </c>
      <c r="Z114" s="12" t="s">
        <v>44</v>
      </c>
      <c r="AA114" s="12" t="s">
        <v>43</v>
      </c>
      <c r="AB114" s="13">
        <f>'[1]CANSANCIO EMOCIONAL'!Q114</f>
        <v>2</v>
      </c>
      <c r="AC114" s="13" t="str">
        <f t="shared" si="11"/>
        <v>BAJO</v>
      </c>
      <c r="AD114" s="13" t="str">
        <f t="shared" si="12"/>
        <v>?</v>
      </c>
      <c r="AE114" s="13" t="str">
        <f t="shared" si="13"/>
        <v>?</v>
      </c>
      <c r="AF114" s="14">
        <f>'[1]REALIZACIÓN PERSONAL'!P114</f>
        <v>43</v>
      </c>
      <c r="AG114" s="14" t="str">
        <f t="shared" si="14"/>
        <v>?</v>
      </c>
      <c r="AH114" s="14" t="str">
        <f t="shared" si="15"/>
        <v>?</v>
      </c>
      <c r="AI114" s="14" t="str">
        <f t="shared" si="16"/>
        <v>ALTO</v>
      </c>
      <c r="AJ114" s="14">
        <f>[1]DESPERSONALIZACIÓN!M114</f>
        <v>6</v>
      </c>
      <c r="AK114" s="14" t="str">
        <f t="shared" si="17"/>
        <v>?</v>
      </c>
      <c r="AL114" s="14" t="str">
        <f t="shared" si="18"/>
        <v>MEDIO</v>
      </c>
      <c r="AM114" s="14" t="str">
        <f t="shared" si="19"/>
        <v>?</v>
      </c>
      <c r="AN114" s="14" t="s">
        <v>47</v>
      </c>
      <c r="AO114" s="15" t="str">
        <f t="shared" si="10"/>
        <v>NO</v>
      </c>
    </row>
    <row r="115" spans="1:41" x14ac:dyDescent="0.25">
      <c r="A115" s="10">
        <v>44021.354661701393</v>
      </c>
      <c r="B115" s="12" t="s">
        <v>45</v>
      </c>
      <c r="C115" s="12">
        <v>58</v>
      </c>
      <c r="D115" s="12" t="s">
        <v>39</v>
      </c>
      <c r="E115" s="11" t="s">
        <v>49</v>
      </c>
      <c r="F115" s="12" t="s">
        <v>41</v>
      </c>
      <c r="G115" s="12" t="s">
        <v>42</v>
      </c>
      <c r="H115" s="12" t="s">
        <v>43</v>
      </c>
      <c r="I115" s="12" t="s">
        <v>44</v>
      </c>
      <c r="J115" s="12" t="s">
        <v>43</v>
      </c>
      <c r="K115" s="12" t="s">
        <v>43</v>
      </c>
      <c r="L115" s="12" t="s">
        <v>42</v>
      </c>
      <c r="M115" s="12" t="s">
        <v>42</v>
      </c>
      <c r="N115" s="12" t="s">
        <v>42</v>
      </c>
      <c r="O115" s="12" t="s">
        <v>43</v>
      </c>
      <c r="P115" s="12" t="s">
        <v>43</v>
      </c>
      <c r="Q115" s="12" t="s">
        <v>44</v>
      </c>
      <c r="R115" s="12" t="s">
        <v>43</v>
      </c>
      <c r="S115" s="12" t="s">
        <v>42</v>
      </c>
      <c r="T115" s="12" t="s">
        <v>44</v>
      </c>
      <c r="U115" s="12" t="s">
        <v>44</v>
      </c>
      <c r="V115" s="12" t="s">
        <v>44</v>
      </c>
      <c r="W115" s="12" t="s">
        <v>44</v>
      </c>
      <c r="X115" s="12" t="s">
        <v>44</v>
      </c>
      <c r="Y115" s="12" t="s">
        <v>43</v>
      </c>
      <c r="Z115" s="12" t="s">
        <v>44</v>
      </c>
      <c r="AA115" s="12" t="s">
        <v>43</v>
      </c>
      <c r="AB115" s="13">
        <f>'[1]CANSANCIO EMOCIONAL'!Q115</f>
        <v>6</v>
      </c>
      <c r="AC115" s="13" t="str">
        <f t="shared" si="11"/>
        <v>BAJO</v>
      </c>
      <c r="AD115" s="13" t="str">
        <f t="shared" si="12"/>
        <v>?</v>
      </c>
      <c r="AE115" s="13" t="str">
        <f t="shared" si="13"/>
        <v>?</v>
      </c>
      <c r="AF115" s="14">
        <f>'[1]REALIZACIÓN PERSONAL'!P115</f>
        <v>38</v>
      </c>
      <c r="AG115" s="14" t="str">
        <f t="shared" si="14"/>
        <v>?</v>
      </c>
      <c r="AH115" s="14" t="str">
        <f t="shared" si="15"/>
        <v>MEDIO</v>
      </c>
      <c r="AI115" s="14" t="str">
        <f t="shared" si="16"/>
        <v>?</v>
      </c>
      <c r="AJ115" s="14">
        <f>[1]DESPERSONALIZACIÓN!M115</f>
        <v>6</v>
      </c>
      <c r="AK115" s="14" t="str">
        <f t="shared" si="17"/>
        <v>?</v>
      </c>
      <c r="AL115" s="14" t="str">
        <f t="shared" si="18"/>
        <v>MEDIO</v>
      </c>
      <c r="AM115" s="14" t="str">
        <f t="shared" si="19"/>
        <v>?</v>
      </c>
      <c r="AN115" s="14" t="s">
        <v>36</v>
      </c>
      <c r="AO115" s="15" t="str">
        <f t="shared" si="10"/>
        <v>NO</v>
      </c>
    </row>
    <row r="116" spans="1:41" ht="26.25" x14ac:dyDescent="0.25">
      <c r="A116" s="10">
        <v>44021.395032905093</v>
      </c>
      <c r="B116" s="12" t="s">
        <v>45</v>
      </c>
      <c r="C116" s="12">
        <v>53</v>
      </c>
      <c r="D116" s="12" t="s">
        <v>54</v>
      </c>
      <c r="E116" s="11" t="s">
        <v>40</v>
      </c>
      <c r="F116" s="12" t="s">
        <v>42</v>
      </c>
      <c r="G116" s="12" t="s">
        <v>55</v>
      </c>
      <c r="H116" s="12" t="s">
        <v>43</v>
      </c>
      <c r="I116" s="12" t="s">
        <v>41</v>
      </c>
      <c r="J116" s="12" t="s">
        <v>43</v>
      </c>
      <c r="K116" s="12" t="s">
        <v>43</v>
      </c>
      <c r="L116" s="12" t="s">
        <v>44</v>
      </c>
      <c r="M116" s="12" t="s">
        <v>42</v>
      </c>
      <c r="N116" s="12" t="s">
        <v>44</v>
      </c>
      <c r="O116" s="12" t="s">
        <v>43</v>
      </c>
      <c r="P116" s="12" t="s">
        <v>43</v>
      </c>
      <c r="Q116" s="12" t="s">
        <v>44</v>
      </c>
      <c r="R116" s="12" t="s">
        <v>43</v>
      </c>
      <c r="S116" s="12" t="s">
        <v>42</v>
      </c>
      <c r="T116" s="12" t="s">
        <v>43</v>
      </c>
      <c r="U116" s="12" t="s">
        <v>42</v>
      </c>
      <c r="V116" s="12" t="s">
        <v>44</v>
      </c>
      <c r="W116" s="12" t="s">
        <v>44</v>
      </c>
      <c r="X116" s="12" t="s">
        <v>44</v>
      </c>
      <c r="Y116" s="12" t="s">
        <v>43</v>
      </c>
      <c r="Z116" s="12" t="s">
        <v>44</v>
      </c>
      <c r="AA116" s="12" t="s">
        <v>43</v>
      </c>
      <c r="AB116" s="13">
        <f>'[1]CANSANCIO EMOCIONAL'!Q116</f>
        <v>6</v>
      </c>
      <c r="AC116" s="13" t="str">
        <f t="shared" si="11"/>
        <v>BAJO</v>
      </c>
      <c r="AD116" s="13" t="str">
        <f t="shared" si="12"/>
        <v>?</v>
      </c>
      <c r="AE116" s="13" t="str">
        <f t="shared" si="13"/>
        <v>?</v>
      </c>
      <c r="AF116" s="14">
        <f>'[1]REALIZACIÓN PERSONAL'!P116</f>
        <v>45</v>
      </c>
      <c r="AG116" s="14" t="str">
        <f t="shared" si="14"/>
        <v>?</v>
      </c>
      <c r="AH116" s="14" t="str">
        <f t="shared" si="15"/>
        <v>?</v>
      </c>
      <c r="AI116" s="14" t="str">
        <f t="shared" si="16"/>
        <v>ALTO</v>
      </c>
      <c r="AJ116" s="14">
        <f>[1]DESPERSONALIZACIÓN!M116</f>
        <v>0</v>
      </c>
      <c r="AK116" s="14" t="str">
        <f t="shared" si="17"/>
        <v>BAJO</v>
      </c>
      <c r="AL116" s="14" t="str">
        <f t="shared" si="18"/>
        <v>?</v>
      </c>
      <c r="AM116" s="14" t="str">
        <f t="shared" si="19"/>
        <v>?</v>
      </c>
      <c r="AN116" s="14" t="s">
        <v>35</v>
      </c>
      <c r="AO116" s="15" t="str">
        <f t="shared" si="10"/>
        <v>NO</v>
      </c>
    </row>
    <row r="117" spans="1:41" ht="26.25" x14ac:dyDescent="0.25">
      <c r="A117" s="10">
        <v>44021.398559282403</v>
      </c>
      <c r="B117" s="12" t="s">
        <v>38</v>
      </c>
      <c r="C117" s="12" t="s">
        <v>46</v>
      </c>
      <c r="D117" s="12" t="s">
        <v>54</v>
      </c>
      <c r="E117" s="11" t="s">
        <v>40</v>
      </c>
      <c r="F117" s="12" t="s">
        <v>42</v>
      </c>
      <c r="G117" s="12" t="s">
        <v>42</v>
      </c>
      <c r="H117" s="12" t="s">
        <v>43</v>
      </c>
      <c r="I117" s="12" t="s">
        <v>44</v>
      </c>
      <c r="J117" s="12" t="s">
        <v>43</v>
      </c>
      <c r="K117" s="12" t="s">
        <v>43</v>
      </c>
      <c r="L117" s="12" t="s">
        <v>44</v>
      </c>
      <c r="M117" s="12" t="s">
        <v>43</v>
      </c>
      <c r="N117" s="12" t="s">
        <v>44</v>
      </c>
      <c r="O117" s="12" t="s">
        <v>43</v>
      </c>
      <c r="P117" s="12" t="s">
        <v>43</v>
      </c>
      <c r="Q117" s="12" t="s">
        <v>44</v>
      </c>
      <c r="R117" s="12" t="s">
        <v>43</v>
      </c>
      <c r="S117" s="12" t="s">
        <v>43</v>
      </c>
      <c r="T117" s="12" t="s">
        <v>43</v>
      </c>
      <c r="U117" s="12" t="s">
        <v>43</v>
      </c>
      <c r="V117" s="12" t="s">
        <v>44</v>
      </c>
      <c r="W117" s="12" t="s">
        <v>44</v>
      </c>
      <c r="X117" s="12" t="s">
        <v>44</v>
      </c>
      <c r="Y117" s="12" t="s">
        <v>43</v>
      </c>
      <c r="Z117" s="12" t="s">
        <v>44</v>
      </c>
      <c r="AA117" s="12" t="s">
        <v>43</v>
      </c>
      <c r="AB117" s="13">
        <f>'[1]CANSANCIO EMOCIONAL'!Q117</f>
        <v>2</v>
      </c>
      <c r="AC117" s="13" t="str">
        <f t="shared" si="11"/>
        <v>BAJO</v>
      </c>
      <c r="AD117" s="13" t="str">
        <f t="shared" si="12"/>
        <v>?</v>
      </c>
      <c r="AE117" s="13" t="str">
        <f t="shared" si="13"/>
        <v>?</v>
      </c>
      <c r="AF117" s="14">
        <f>'[1]REALIZACIÓN PERSONAL'!P117</f>
        <v>48</v>
      </c>
      <c r="AG117" s="14" t="str">
        <f t="shared" si="14"/>
        <v>?</v>
      </c>
      <c r="AH117" s="14" t="str">
        <f t="shared" si="15"/>
        <v>?</v>
      </c>
      <c r="AI117" s="14" t="str">
        <f t="shared" si="16"/>
        <v>ALTO</v>
      </c>
      <c r="AJ117" s="14">
        <f>[1]DESPERSONALIZACIÓN!M117</f>
        <v>0</v>
      </c>
      <c r="AK117" s="14" t="str">
        <f t="shared" si="17"/>
        <v>BAJO</v>
      </c>
      <c r="AL117" s="14" t="str">
        <f t="shared" si="18"/>
        <v>?</v>
      </c>
      <c r="AM117" s="14" t="str">
        <f t="shared" si="19"/>
        <v>?</v>
      </c>
      <c r="AN117" s="14" t="s">
        <v>35</v>
      </c>
      <c r="AO117" s="15" t="str">
        <f t="shared" si="10"/>
        <v>NO</v>
      </c>
    </row>
    <row r="118" spans="1:41" ht="26.25" x14ac:dyDescent="0.25">
      <c r="A118" s="10">
        <v>44021.400828668979</v>
      </c>
      <c r="B118" s="12" t="s">
        <v>45</v>
      </c>
      <c r="C118" s="12" t="s">
        <v>63</v>
      </c>
      <c r="D118" s="12" t="s">
        <v>54</v>
      </c>
      <c r="E118" s="11" t="s">
        <v>40</v>
      </c>
      <c r="F118" s="12" t="s">
        <v>55</v>
      </c>
      <c r="G118" s="12" t="s">
        <v>41</v>
      </c>
      <c r="H118" s="12" t="s">
        <v>43</v>
      </c>
      <c r="I118" s="12" t="s">
        <v>50</v>
      </c>
      <c r="J118" s="12" t="s">
        <v>43</v>
      </c>
      <c r="K118" s="12" t="s">
        <v>55</v>
      </c>
      <c r="L118" s="12" t="s">
        <v>55</v>
      </c>
      <c r="M118" s="12" t="s">
        <v>42</v>
      </c>
      <c r="N118" s="12" t="s">
        <v>50</v>
      </c>
      <c r="O118" s="12" t="s">
        <v>43</v>
      </c>
      <c r="P118" s="12" t="s">
        <v>43</v>
      </c>
      <c r="Q118" s="12" t="s">
        <v>44</v>
      </c>
      <c r="R118" s="12" t="s">
        <v>43</v>
      </c>
      <c r="S118" s="12" t="s">
        <v>41</v>
      </c>
      <c r="T118" s="12" t="s">
        <v>43</v>
      </c>
      <c r="U118" s="12" t="s">
        <v>55</v>
      </c>
      <c r="V118" s="12" t="s">
        <v>44</v>
      </c>
      <c r="W118" s="12" t="s">
        <v>41</v>
      </c>
      <c r="X118" s="12" t="s">
        <v>44</v>
      </c>
      <c r="Y118" s="12" t="s">
        <v>43</v>
      </c>
      <c r="Z118" s="12" t="s">
        <v>44</v>
      </c>
      <c r="AA118" s="12" t="s">
        <v>43</v>
      </c>
      <c r="AB118" s="13">
        <f>'[1]CANSANCIO EMOCIONAL'!Q118</f>
        <v>13</v>
      </c>
      <c r="AC118" s="13" t="str">
        <f t="shared" si="11"/>
        <v>BAJO</v>
      </c>
      <c r="AD118" s="13" t="str">
        <f t="shared" si="12"/>
        <v>?</v>
      </c>
      <c r="AE118" s="13" t="str">
        <f t="shared" si="13"/>
        <v>?</v>
      </c>
      <c r="AF118" s="14">
        <f>'[1]REALIZACIÓN PERSONAL'!P118</f>
        <v>39</v>
      </c>
      <c r="AG118" s="14" t="str">
        <f t="shared" si="14"/>
        <v>?</v>
      </c>
      <c r="AH118" s="14" t="str">
        <f t="shared" si="15"/>
        <v>MEDIO</v>
      </c>
      <c r="AI118" s="14" t="str">
        <f t="shared" si="16"/>
        <v>?</v>
      </c>
      <c r="AJ118" s="14">
        <f>[1]DESPERSONALIZACIÓN!M118</f>
        <v>0</v>
      </c>
      <c r="AK118" s="14" t="str">
        <f t="shared" si="17"/>
        <v>BAJO</v>
      </c>
      <c r="AL118" s="14" t="str">
        <f t="shared" si="18"/>
        <v>?</v>
      </c>
      <c r="AM118" s="14" t="str">
        <f t="shared" si="19"/>
        <v>?</v>
      </c>
      <c r="AN118" s="14" t="s">
        <v>35</v>
      </c>
      <c r="AO118" s="15" t="str">
        <f t="shared" si="10"/>
        <v>NO</v>
      </c>
    </row>
    <row r="119" spans="1:41" ht="26.25" x14ac:dyDescent="0.25">
      <c r="A119" s="10">
        <v>44021.425377372681</v>
      </c>
      <c r="B119" s="12" t="s">
        <v>45</v>
      </c>
      <c r="C119" s="12">
        <v>55</v>
      </c>
      <c r="D119" s="12" t="s">
        <v>54</v>
      </c>
      <c r="E119" s="11" t="s">
        <v>40</v>
      </c>
      <c r="F119" s="12" t="s">
        <v>41</v>
      </c>
      <c r="G119" s="12" t="s">
        <v>41</v>
      </c>
      <c r="H119" s="12" t="s">
        <v>42</v>
      </c>
      <c r="I119" s="12" t="s">
        <v>50</v>
      </c>
      <c r="J119" s="12" t="s">
        <v>43</v>
      </c>
      <c r="K119" s="12" t="s">
        <v>43</v>
      </c>
      <c r="L119" s="12" t="s">
        <v>42</v>
      </c>
      <c r="M119" s="12" t="s">
        <v>42</v>
      </c>
      <c r="N119" s="12" t="s">
        <v>50</v>
      </c>
      <c r="O119" s="12" t="s">
        <v>43</v>
      </c>
      <c r="P119" s="12" t="s">
        <v>43</v>
      </c>
      <c r="Q119" s="12" t="s">
        <v>44</v>
      </c>
      <c r="R119" s="12" t="s">
        <v>43</v>
      </c>
      <c r="S119" s="12" t="s">
        <v>42</v>
      </c>
      <c r="T119" s="12" t="s">
        <v>43</v>
      </c>
      <c r="U119" s="12" t="s">
        <v>43</v>
      </c>
      <c r="V119" s="12" t="s">
        <v>44</v>
      </c>
      <c r="W119" s="12" t="s">
        <v>44</v>
      </c>
      <c r="X119" s="12" t="s">
        <v>44</v>
      </c>
      <c r="Y119" s="12" t="s">
        <v>43</v>
      </c>
      <c r="Z119" s="12" t="s">
        <v>44</v>
      </c>
      <c r="AA119" s="12" t="s">
        <v>43</v>
      </c>
      <c r="AB119" s="13">
        <f>'[1]CANSANCIO EMOCIONAL'!Q119</f>
        <v>9</v>
      </c>
      <c r="AC119" s="13" t="str">
        <f t="shared" si="11"/>
        <v>BAJO</v>
      </c>
      <c r="AD119" s="13" t="str">
        <f t="shared" si="12"/>
        <v>?</v>
      </c>
      <c r="AE119" s="13" t="str">
        <f t="shared" si="13"/>
        <v>?</v>
      </c>
      <c r="AF119" s="14">
        <f>'[1]REALIZACIÓN PERSONAL'!P119</f>
        <v>41</v>
      </c>
      <c r="AG119" s="14" t="str">
        <f t="shared" si="14"/>
        <v>?</v>
      </c>
      <c r="AH119" s="14" t="str">
        <f t="shared" si="15"/>
        <v>?</v>
      </c>
      <c r="AI119" s="14" t="str">
        <f t="shared" si="16"/>
        <v>ALTO</v>
      </c>
      <c r="AJ119" s="14">
        <f>[1]DESPERSONALIZACIÓN!M119</f>
        <v>0</v>
      </c>
      <c r="AK119" s="14" t="str">
        <f t="shared" si="17"/>
        <v>BAJO</v>
      </c>
      <c r="AL119" s="14" t="str">
        <f t="shared" si="18"/>
        <v>?</v>
      </c>
      <c r="AM119" s="14" t="str">
        <f t="shared" si="19"/>
        <v>?</v>
      </c>
      <c r="AN119" s="14" t="s">
        <v>35</v>
      </c>
      <c r="AO119" s="15" t="str">
        <f t="shared" si="10"/>
        <v>NO</v>
      </c>
    </row>
    <row r="120" spans="1:41" ht="26.25" x14ac:dyDescent="0.25">
      <c r="A120" s="10">
        <v>44021.470922812499</v>
      </c>
      <c r="B120" s="12" t="s">
        <v>45</v>
      </c>
      <c r="C120" s="12" t="s">
        <v>51</v>
      </c>
      <c r="D120" s="12" t="s">
        <v>54</v>
      </c>
      <c r="E120" s="11" t="s">
        <v>40</v>
      </c>
      <c r="F120" s="12" t="s">
        <v>50</v>
      </c>
      <c r="G120" s="12" t="s">
        <v>41</v>
      </c>
      <c r="H120" s="12" t="s">
        <v>43</v>
      </c>
      <c r="I120" s="12" t="s">
        <v>44</v>
      </c>
      <c r="J120" s="12" t="s">
        <v>43</v>
      </c>
      <c r="K120" s="12" t="s">
        <v>43</v>
      </c>
      <c r="L120" s="12" t="s">
        <v>50</v>
      </c>
      <c r="M120" s="12" t="s">
        <v>50</v>
      </c>
      <c r="N120" s="12" t="s">
        <v>50</v>
      </c>
      <c r="O120" s="12" t="s">
        <v>43</v>
      </c>
      <c r="P120" s="12" t="s">
        <v>43</v>
      </c>
      <c r="Q120" s="12" t="s">
        <v>44</v>
      </c>
      <c r="R120" s="12" t="s">
        <v>43</v>
      </c>
      <c r="S120" s="12" t="s">
        <v>50</v>
      </c>
      <c r="T120" s="12" t="s">
        <v>43</v>
      </c>
      <c r="U120" s="12" t="s">
        <v>43</v>
      </c>
      <c r="V120" s="12" t="s">
        <v>44</v>
      </c>
      <c r="W120" s="12" t="s">
        <v>44</v>
      </c>
      <c r="X120" s="12" t="s">
        <v>44</v>
      </c>
      <c r="Y120" s="12" t="s">
        <v>50</v>
      </c>
      <c r="Z120" s="12" t="s">
        <v>44</v>
      </c>
      <c r="AA120" s="12" t="s">
        <v>43</v>
      </c>
      <c r="AB120" s="13">
        <f>'[1]CANSANCIO EMOCIONAL'!Q120</f>
        <v>3</v>
      </c>
      <c r="AC120" s="13" t="str">
        <f t="shared" si="11"/>
        <v>BAJO</v>
      </c>
      <c r="AD120" s="13" t="str">
        <f t="shared" si="12"/>
        <v>?</v>
      </c>
      <c r="AE120" s="13" t="str">
        <f t="shared" si="13"/>
        <v>?</v>
      </c>
      <c r="AF120" s="14">
        <f>'[1]REALIZACIÓN PERSONAL'!P120</f>
        <v>46</v>
      </c>
      <c r="AG120" s="14" t="str">
        <f t="shared" si="14"/>
        <v>?</v>
      </c>
      <c r="AH120" s="14" t="str">
        <f t="shared" si="15"/>
        <v>?</v>
      </c>
      <c r="AI120" s="14" t="str">
        <f t="shared" si="16"/>
        <v>ALTO</v>
      </c>
      <c r="AJ120" s="14">
        <f>[1]DESPERSONALIZACIÓN!M120</f>
        <v>0</v>
      </c>
      <c r="AK120" s="14" t="str">
        <f t="shared" si="17"/>
        <v>BAJO</v>
      </c>
      <c r="AL120" s="14" t="str">
        <f t="shared" si="18"/>
        <v>?</v>
      </c>
      <c r="AM120" s="14" t="str">
        <f t="shared" si="19"/>
        <v>?</v>
      </c>
      <c r="AN120" s="14" t="s">
        <v>35</v>
      </c>
      <c r="AO120" s="15" t="str">
        <f t="shared" si="10"/>
        <v>NO</v>
      </c>
    </row>
    <row r="121" spans="1:41" ht="26.25" x14ac:dyDescent="0.25">
      <c r="A121" s="10">
        <v>44021.504369386574</v>
      </c>
      <c r="B121" s="12" t="s">
        <v>45</v>
      </c>
      <c r="C121" s="12" t="s">
        <v>51</v>
      </c>
      <c r="D121" s="12" t="s">
        <v>39</v>
      </c>
      <c r="E121" s="11" t="s">
        <v>40</v>
      </c>
      <c r="F121" s="12" t="s">
        <v>50</v>
      </c>
      <c r="G121" s="12" t="s">
        <v>50</v>
      </c>
      <c r="H121" s="12" t="s">
        <v>41</v>
      </c>
      <c r="I121" s="12" t="s">
        <v>50</v>
      </c>
      <c r="J121" s="12" t="s">
        <v>43</v>
      </c>
      <c r="K121" s="12" t="s">
        <v>41</v>
      </c>
      <c r="L121" s="12" t="s">
        <v>44</v>
      </c>
      <c r="M121" s="12" t="s">
        <v>55</v>
      </c>
      <c r="N121" s="12" t="s">
        <v>44</v>
      </c>
      <c r="O121" s="12" t="s">
        <v>43</v>
      </c>
      <c r="P121" s="12" t="s">
        <v>55</v>
      </c>
      <c r="Q121" s="12" t="s">
        <v>44</v>
      </c>
      <c r="R121" s="12" t="s">
        <v>41</v>
      </c>
      <c r="S121" s="12" t="s">
        <v>41</v>
      </c>
      <c r="T121" s="12" t="s">
        <v>42</v>
      </c>
      <c r="U121" s="12" t="s">
        <v>55</v>
      </c>
      <c r="V121" s="12" t="s">
        <v>44</v>
      </c>
      <c r="W121" s="12" t="s">
        <v>44</v>
      </c>
      <c r="X121" s="12" t="s">
        <v>44</v>
      </c>
      <c r="Y121" s="12" t="s">
        <v>42</v>
      </c>
      <c r="Z121" s="12" t="s">
        <v>44</v>
      </c>
      <c r="AA121" s="12" t="s">
        <v>42</v>
      </c>
      <c r="AB121" s="13">
        <f>'[1]CANSANCIO EMOCIONAL'!Q121</f>
        <v>17</v>
      </c>
      <c r="AC121" s="13" t="str">
        <f t="shared" si="11"/>
        <v>BAJO</v>
      </c>
      <c r="AD121" s="13" t="str">
        <f t="shared" si="12"/>
        <v>?</v>
      </c>
      <c r="AE121" s="13" t="str">
        <f t="shared" si="13"/>
        <v>?</v>
      </c>
      <c r="AF121" s="14">
        <f>'[1]REALIZACIÓN PERSONAL'!P121</f>
        <v>47</v>
      </c>
      <c r="AG121" s="14" t="str">
        <f t="shared" si="14"/>
        <v>?</v>
      </c>
      <c r="AH121" s="14" t="str">
        <f t="shared" si="15"/>
        <v>?</v>
      </c>
      <c r="AI121" s="14" t="str">
        <f t="shared" si="16"/>
        <v>ALTO</v>
      </c>
      <c r="AJ121" s="14">
        <f>[1]DESPERSONALIZACIÓN!M121</f>
        <v>4</v>
      </c>
      <c r="AK121" s="14" t="str">
        <f t="shared" si="17"/>
        <v>BAJO</v>
      </c>
      <c r="AL121" s="14" t="str">
        <f t="shared" si="18"/>
        <v>?</v>
      </c>
      <c r="AM121" s="14" t="str">
        <f t="shared" si="19"/>
        <v>?</v>
      </c>
      <c r="AN121" s="14" t="s">
        <v>35</v>
      </c>
      <c r="AO121" s="15" t="str">
        <f t="shared" si="10"/>
        <v>NO</v>
      </c>
    </row>
    <row r="122" spans="1:41" ht="26.25" x14ac:dyDescent="0.25">
      <c r="A122" s="10">
        <v>44021.512369386575</v>
      </c>
      <c r="B122" s="12" t="s">
        <v>38</v>
      </c>
      <c r="C122" s="12">
        <v>51</v>
      </c>
      <c r="D122" s="12" t="s">
        <v>39</v>
      </c>
      <c r="E122" s="11" t="s">
        <v>40</v>
      </c>
      <c r="F122" s="12" t="s">
        <v>55</v>
      </c>
      <c r="G122" s="12" t="s">
        <v>55</v>
      </c>
      <c r="H122" s="12" t="s">
        <v>42</v>
      </c>
      <c r="I122" s="12" t="s">
        <v>41</v>
      </c>
      <c r="J122" s="12" t="s">
        <v>43</v>
      </c>
      <c r="K122" s="12" t="s">
        <v>55</v>
      </c>
      <c r="L122" s="12" t="s">
        <v>41</v>
      </c>
      <c r="M122" s="12" t="s">
        <v>43</v>
      </c>
      <c r="N122" s="12" t="s">
        <v>44</v>
      </c>
      <c r="O122" s="12" t="s">
        <v>43</v>
      </c>
      <c r="P122" s="12" t="s">
        <v>43</v>
      </c>
      <c r="Q122" s="12" t="s">
        <v>44</v>
      </c>
      <c r="R122" s="12" t="s">
        <v>43</v>
      </c>
      <c r="S122" s="12" t="s">
        <v>42</v>
      </c>
      <c r="T122" s="12" t="s">
        <v>43</v>
      </c>
      <c r="U122" s="12" t="s">
        <v>42</v>
      </c>
      <c r="V122" s="12" t="s">
        <v>44</v>
      </c>
      <c r="W122" s="12" t="s">
        <v>44</v>
      </c>
      <c r="X122" s="12" t="s">
        <v>44</v>
      </c>
      <c r="Y122" s="12" t="s">
        <v>42</v>
      </c>
      <c r="Z122" s="12" t="s">
        <v>44</v>
      </c>
      <c r="AA122" s="12" t="s">
        <v>43</v>
      </c>
      <c r="AB122" s="13">
        <f>'[1]CANSANCIO EMOCIONAL'!Q122</f>
        <v>10</v>
      </c>
      <c r="AC122" s="13" t="str">
        <f t="shared" si="11"/>
        <v>BAJO</v>
      </c>
      <c r="AD122" s="13" t="str">
        <f t="shared" si="12"/>
        <v>?</v>
      </c>
      <c r="AE122" s="13" t="str">
        <f t="shared" si="13"/>
        <v>?</v>
      </c>
      <c r="AF122" s="14">
        <f>'[1]REALIZACIÓN PERSONAL'!P122</f>
        <v>42</v>
      </c>
      <c r="AG122" s="14" t="str">
        <f t="shared" si="14"/>
        <v>?</v>
      </c>
      <c r="AH122" s="14" t="str">
        <f t="shared" si="15"/>
        <v>?</v>
      </c>
      <c r="AI122" s="14" t="str">
        <f t="shared" si="16"/>
        <v>ALTO</v>
      </c>
      <c r="AJ122" s="14">
        <f>[1]DESPERSONALIZACIÓN!M122</f>
        <v>0</v>
      </c>
      <c r="AK122" s="14" t="str">
        <f t="shared" si="17"/>
        <v>BAJO</v>
      </c>
      <c r="AL122" s="14" t="str">
        <f t="shared" si="18"/>
        <v>?</v>
      </c>
      <c r="AM122" s="14" t="str">
        <f t="shared" si="19"/>
        <v>?</v>
      </c>
      <c r="AN122" s="14" t="s">
        <v>35</v>
      </c>
      <c r="AO122" s="15" t="str">
        <f t="shared" si="10"/>
        <v>NO</v>
      </c>
    </row>
    <row r="123" spans="1:41" x14ac:dyDescent="0.25">
      <c r="A123" s="10">
        <v>44021.537826168977</v>
      </c>
      <c r="B123" s="12" t="s">
        <v>45</v>
      </c>
      <c r="C123" s="12" t="s">
        <v>51</v>
      </c>
      <c r="D123" s="12" t="s">
        <v>39</v>
      </c>
      <c r="E123" s="11" t="s">
        <v>62</v>
      </c>
      <c r="F123" s="12" t="s">
        <v>41</v>
      </c>
      <c r="G123" s="12" t="s">
        <v>41</v>
      </c>
      <c r="H123" s="12" t="s">
        <v>42</v>
      </c>
      <c r="I123" s="12" t="s">
        <v>50</v>
      </c>
      <c r="J123" s="12" t="s">
        <v>43</v>
      </c>
      <c r="K123" s="12" t="s">
        <v>42</v>
      </c>
      <c r="L123" s="12" t="s">
        <v>50</v>
      </c>
      <c r="M123" s="12" t="s">
        <v>42</v>
      </c>
      <c r="N123" s="12" t="s">
        <v>44</v>
      </c>
      <c r="O123" s="12" t="s">
        <v>43</v>
      </c>
      <c r="P123" s="12" t="s">
        <v>43</v>
      </c>
      <c r="Q123" s="12" t="s">
        <v>44</v>
      </c>
      <c r="R123" s="12" t="s">
        <v>43</v>
      </c>
      <c r="S123" s="12" t="s">
        <v>42</v>
      </c>
      <c r="T123" s="12" t="s">
        <v>43</v>
      </c>
      <c r="U123" s="12" t="s">
        <v>42</v>
      </c>
      <c r="V123" s="12" t="s">
        <v>44</v>
      </c>
      <c r="W123" s="12" t="s">
        <v>44</v>
      </c>
      <c r="X123" s="12" t="s">
        <v>44</v>
      </c>
      <c r="Y123" s="12" t="s">
        <v>43</v>
      </c>
      <c r="Z123" s="12" t="s">
        <v>44</v>
      </c>
      <c r="AA123" s="12" t="s">
        <v>43</v>
      </c>
      <c r="AB123" s="13">
        <f>'[1]CANSANCIO EMOCIONAL'!Q123</f>
        <v>11</v>
      </c>
      <c r="AC123" s="13" t="str">
        <f t="shared" si="11"/>
        <v>BAJO</v>
      </c>
      <c r="AD123" s="13" t="str">
        <f t="shared" si="12"/>
        <v>?</v>
      </c>
      <c r="AE123" s="13" t="str">
        <f t="shared" si="13"/>
        <v>?</v>
      </c>
      <c r="AF123" s="14">
        <f>'[1]REALIZACIÓN PERSONAL'!P123</f>
        <v>46</v>
      </c>
      <c r="AG123" s="14" t="str">
        <f t="shared" si="14"/>
        <v>?</v>
      </c>
      <c r="AH123" s="14" t="str">
        <f t="shared" si="15"/>
        <v>?</v>
      </c>
      <c r="AI123" s="14" t="str">
        <f t="shared" si="16"/>
        <v>ALTO</v>
      </c>
      <c r="AJ123" s="14">
        <f>[1]DESPERSONALIZACIÓN!M123</f>
        <v>0</v>
      </c>
      <c r="AK123" s="14" t="str">
        <f t="shared" si="17"/>
        <v>BAJO</v>
      </c>
      <c r="AL123" s="14" t="str">
        <f t="shared" si="18"/>
        <v>?</v>
      </c>
      <c r="AM123" s="14" t="str">
        <f t="shared" si="19"/>
        <v>?</v>
      </c>
      <c r="AN123" s="14" t="s">
        <v>35</v>
      </c>
      <c r="AO123" s="15" t="str">
        <f t="shared" si="10"/>
        <v>NO</v>
      </c>
    </row>
    <row r="124" spans="1:41" x14ac:dyDescent="0.25">
      <c r="A124" s="10">
        <v>44021.583320266203</v>
      </c>
      <c r="B124" s="12" t="s">
        <v>45</v>
      </c>
      <c r="C124" s="12" t="s">
        <v>65</v>
      </c>
      <c r="D124" s="12" t="s">
        <v>39</v>
      </c>
      <c r="E124" s="11" t="s">
        <v>49</v>
      </c>
      <c r="F124" s="12" t="s">
        <v>42</v>
      </c>
      <c r="G124" s="12" t="s">
        <v>41</v>
      </c>
      <c r="H124" s="12" t="s">
        <v>43</v>
      </c>
      <c r="I124" s="12" t="s">
        <v>42</v>
      </c>
      <c r="J124" s="12" t="s">
        <v>43</v>
      </c>
      <c r="K124" s="12" t="s">
        <v>43</v>
      </c>
      <c r="L124" s="12" t="s">
        <v>44</v>
      </c>
      <c r="M124" s="12" t="s">
        <v>43</v>
      </c>
      <c r="N124" s="12" t="s">
        <v>44</v>
      </c>
      <c r="O124" s="12" t="s">
        <v>43</v>
      </c>
      <c r="P124" s="12" t="s">
        <v>43</v>
      </c>
      <c r="Q124" s="12" t="s">
        <v>44</v>
      </c>
      <c r="R124" s="12" t="s">
        <v>43</v>
      </c>
      <c r="S124" s="12" t="s">
        <v>43</v>
      </c>
      <c r="T124" s="12" t="s">
        <v>41</v>
      </c>
      <c r="U124" s="12" t="s">
        <v>43</v>
      </c>
      <c r="V124" s="12" t="s">
        <v>44</v>
      </c>
      <c r="W124" s="12" t="s">
        <v>50</v>
      </c>
      <c r="X124" s="12" t="s">
        <v>44</v>
      </c>
      <c r="Y124" s="12" t="s">
        <v>43</v>
      </c>
      <c r="Z124" s="12" t="s">
        <v>44</v>
      </c>
      <c r="AA124" s="12" t="s">
        <v>43</v>
      </c>
      <c r="AB124" s="13">
        <f>'[1]CANSANCIO EMOCIONAL'!Q124</f>
        <v>4</v>
      </c>
      <c r="AC124" s="13" t="str">
        <f t="shared" si="11"/>
        <v>BAJO</v>
      </c>
      <c r="AD124" s="13" t="str">
        <f t="shared" si="12"/>
        <v>?</v>
      </c>
      <c r="AE124" s="13" t="str">
        <f t="shared" si="13"/>
        <v>?</v>
      </c>
      <c r="AF124" s="14">
        <f>'[1]REALIZACIÓN PERSONAL'!P124</f>
        <v>42</v>
      </c>
      <c r="AG124" s="14" t="str">
        <f t="shared" si="14"/>
        <v>?</v>
      </c>
      <c r="AH124" s="14" t="str">
        <f t="shared" si="15"/>
        <v>?</v>
      </c>
      <c r="AI124" s="14" t="str">
        <f t="shared" si="16"/>
        <v>ALTO</v>
      </c>
      <c r="AJ124" s="14">
        <f>[1]DESPERSONALIZACIÓN!M124</f>
        <v>3</v>
      </c>
      <c r="AK124" s="14" t="str">
        <f t="shared" si="17"/>
        <v>BAJO</v>
      </c>
      <c r="AL124" s="14" t="str">
        <f t="shared" si="18"/>
        <v>?</v>
      </c>
      <c r="AM124" s="14" t="str">
        <f t="shared" si="19"/>
        <v>?</v>
      </c>
      <c r="AN124" s="14" t="s">
        <v>35</v>
      </c>
      <c r="AO124" s="15" t="str">
        <f t="shared" si="10"/>
        <v>NO</v>
      </c>
    </row>
    <row r="125" spans="1:41" x14ac:dyDescent="0.25">
      <c r="A125" s="10">
        <v>44021.600623958337</v>
      </c>
      <c r="B125" s="12" t="s">
        <v>45</v>
      </c>
      <c r="C125" s="12" t="s">
        <v>65</v>
      </c>
      <c r="D125" s="12" t="s">
        <v>54</v>
      </c>
      <c r="E125" s="11" t="s">
        <v>76</v>
      </c>
      <c r="F125" s="12" t="s">
        <v>43</v>
      </c>
      <c r="G125" s="12" t="s">
        <v>42</v>
      </c>
      <c r="H125" s="12" t="s">
        <v>43</v>
      </c>
      <c r="I125" s="12" t="s">
        <v>50</v>
      </c>
      <c r="J125" s="12" t="s">
        <v>43</v>
      </c>
      <c r="K125" s="12" t="s">
        <v>43</v>
      </c>
      <c r="L125" s="12" t="s">
        <v>44</v>
      </c>
      <c r="M125" s="12" t="s">
        <v>43</v>
      </c>
      <c r="N125" s="12" t="s">
        <v>44</v>
      </c>
      <c r="O125" s="12" t="s">
        <v>43</v>
      </c>
      <c r="P125" s="12" t="s">
        <v>43</v>
      </c>
      <c r="Q125" s="12" t="s">
        <v>44</v>
      </c>
      <c r="R125" s="12" t="s">
        <v>43</v>
      </c>
      <c r="S125" s="12" t="s">
        <v>44</v>
      </c>
      <c r="T125" s="12" t="s">
        <v>43</v>
      </c>
      <c r="U125" s="12" t="s">
        <v>43</v>
      </c>
      <c r="V125" s="12" t="s">
        <v>44</v>
      </c>
      <c r="W125" s="12" t="s">
        <v>44</v>
      </c>
      <c r="X125" s="12" t="s">
        <v>44</v>
      </c>
      <c r="Y125" s="12" t="s">
        <v>43</v>
      </c>
      <c r="Z125" s="12" t="s">
        <v>44</v>
      </c>
      <c r="AA125" s="12" t="s">
        <v>43</v>
      </c>
      <c r="AB125" s="13">
        <f>'[1]CANSANCIO EMOCIONAL'!Q125</f>
        <v>1</v>
      </c>
      <c r="AC125" s="13" t="str">
        <f t="shared" si="11"/>
        <v>BAJO</v>
      </c>
      <c r="AD125" s="13" t="str">
        <f t="shared" si="12"/>
        <v>?</v>
      </c>
      <c r="AE125" s="13" t="str">
        <f t="shared" si="13"/>
        <v>?</v>
      </c>
      <c r="AF125" s="14">
        <f>'[1]REALIZACIÓN PERSONAL'!P125</f>
        <v>47</v>
      </c>
      <c r="AG125" s="14" t="str">
        <f t="shared" si="14"/>
        <v>?</v>
      </c>
      <c r="AH125" s="14" t="str">
        <f t="shared" si="15"/>
        <v>?</v>
      </c>
      <c r="AI125" s="14" t="str">
        <f t="shared" si="16"/>
        <v>ALTO</v>
      </c>
      <c r="AJ125" s="14">
        <f>[1]DESPERSONALIZACIÓN!M125</f>
        <v>0</v>
      </c>
      <c r="AK125" s="14" t="str">
        <f t="shared" si="17"/>
        <v>BAJO</v>
      </c>
      <c r="AL125" s="14" t="str">
        <f t="shared" si="18"/>
        <v>?</v>
      </c>
      <c r="AM125" s="14" t="str">
        <f t="shared" si="19"/>
        <v>?</v>
      </c>
      <c r="AN125" s="14" t="s">
        <v>35</v>
      </c>
      <c r="AO125" s="15" t="str">
        <f t="shared" si="10"/>
        <v>NO</v>
      </c>
    </row>
    <row r="126" spans="1:41" ht="26.25" x14ac:dyDescent="0.25">
      <c r="A126" s="10">
        <v>44021.602708171296</v>
      </c>
      <c r="B126" s="12" t="s">
        <v>45</v>
      </c>
      <c r="C126" s="12" t="s">
        <v>46</v>
      </c>
      <c r="D126" s="12" t="s">
        <v>54</v>
      </c>
      <c r="E126" s="11" t="s">
        <v>40</v>
      </c>
      <c r="F126" s="12" t="s">
        <v>55</v>
      </c>
      <c r="G126" s="12" t="s">
        <v>50</v>
      </c>
      <c r="H126" s="12" t="s">
        <v>42</v>
      </c>
      <c r="I126" s="12" t="s">
        <v>43</v>
      </c>
      <c r="J126" s="12" t="s">
        <v>43</v>
      </c>
      <c r="K126" s="12" t="s">
        <v>42</v>
      </c>
      <c r="L126" s="12" t="s">
        <v>43</v>
      </c>
      <c r="M126" s="12" t="s">
        <v>43</v>
      </c>
      <c r="N126" s="12" t="s">
        <v>55</v>
      </c>
      <c r="O126" s="12" t="s">
        <v>43</v>
      </c>
      <c r="P126" s="12" t="s">
        <v>43</v>
      </c>
      <c r="Q126" s="12" t="s">
        <v>44</v>
      </c>
      <c r="R126" s="12" t="s">
        <v>43</v>
      </c>
      <c r="S126" s="12" t="s">
        <v>42</v>
      </c>
      <c r="T126" s="12" t="s">
        <v>42</v>
      </c>
      <c r="U126" s="12" t="s">
        <v>42</v>
      </c>
      <c r="V126" s="12" t="s">
        <v>42</v>
      </c>
      <c r="W126" s="12" t="s">
        <v>50</v>
      </c>
      <c r="X126" s="12" t="s">
        <v>44</v>
      </c>
      <c r="Y126" s="12" t="s">
        <v>43</v>
      </c>
      <c r="Z126" s="12" t="s">
        <v>50</v>
      </c>
      <c r="AA126" s="12" t="s">
        <v>43</v>
      </c>
      <c r="AB126" s="13">
        <f>'[1]CANSANCIO EMOCIONAL'!Q126</f>
        <v>6</v>
      </c>
      <c r="AC126" s="13" t="str">
        <f t="shared" si="11"/>
        <v>BAJO</v>
      </c>
      <c r="AD126" s="13" t="str">
        <f t="shared" si="12"/>
        <v>?</v>
      </c>
      <c r="AE126" s="13" t="str">
        <f t="shared" si="13"/>
        <v>?</v>
      </c>
      <c r="AF126" s="14">
        <f>'[1]REALIZACIÓN PERSONAL'!P126</f>
        <v>25</v>
      </c>
      <c r="AG126" s="14" t="str">
        <f t="shared" si="14"/>
        <v>BAJO</v>
      </c>
      <c r="AH126" s="14" t="str">
        <f t="shared" si="15"/>
        <v>?</v>
      </c>
      <c r="AI126" s="14" t="str">
        <f t="shared" si="16"/>
        <v>?</v>
      </c>
      <c r="AJ126" s="14">
        <f>[1]DESPERSONALIZACIÓN!M126</f>
        <v>1</v>
      </c>
      <c r="AK126" s="14" t="str">
        <f t="shared" si="17"/>
        <v>BAJO</v>
      </c>
      <c r="AL126" s="14" t="str">
        <f t="shared" si="18"/>
        <v>?</v>
      </c>
      <c r="AM126" s="14" t="str">
        <f t="shared" si="19"/>
        <v>?</v>
      </c>
      <c r="AN126" s="14" t="s">
        <v>35</v>
      </c>
      <c r="AO126" s="15" t="str">
        <f t="shared" si="10"/>
        <v>NO</v>
      </c>
    </row>
    <row r="127" spans="1:41" x14ac:dyDescent="0.25">
      <c r="A127" s="10">
        <v>44021.668623090278</v>
      </c>
      <c r="B127" s="12" t="s">
        <v>45</v>
      </c>
      <c r="C127" s="12" t="s">
        <v>51</v>
      </c>
      <c r="D127" s="12" t="s">
        <v>39</v>
      </c>
      <c r="E127" s="11" t="s">
        <v>49</v>
      </c>
      <c r="F127" s="12" t="s">
        <v>43</v>
      </c>
      <c r="G127" s="12" t="s">
        <v>43</v>
      </c>
      <c r="H127" s="12" t="s">
        <v>43</v>
      </c>
      <c r="I127" s="12" t="s">
        <v>44</v>
      </c>
      <c r="J127" s="12" t="s">
        <v>43</v>
      </c>
      <c r="K127" s="12" t="s">
        <v>43</v>
      </c>
      <c r="L127" s="12" t="s">
        <v>44</v>
      </c>
      <c r="M127" s="12" t="s">
        <v>43</v>
      </c>
      <c r="N127" s="12" t="s">
        <v>44</v>
      </c>
      <c r="O127" s="12" t="s">
        <v>43</v>
      </c>
      <c r="P127" s="12" t="s">
        <v>43</v>
      </c>
      <c r="Q127" s="12" t="s">
        <v>44</v>
      </c>
      <c r="R127" s="12" t="s">
        <v>43</v>
      </c>
      <c r="S127" s="12" t="s">
        <v>43</v>
      </c>
      <c r="T127" s="12" t="s">
        <v>43</v>
      </c>
      <c r="U127" s="12" t="s">
        <v>43</v>
      </c>
      <c r="V127" s="12" t="s">
        <v>44</v>
      </c>
      <c r="W127" s="12" t="s">
        <v>44</v>
      </c>
      <c r="X127" s="12" t="s">
        <v>44</v>
      </c>
      <c r="Y127" s="12" t="s">
        <v>43</v>
      </c>
      <c r="Z127" s="12" t="s">
        <v>44</v>
      </c>
      <c r="AA127" s="12" t="s">
        <v>43</v>
      </c>
      <c r="AB127" s="13">
        <f>'[1]CANSANCIO EMOCIONAL'!Q127</f>
        <v>0</v>
      </c>
      <c r="AC127" s="13" t="str">
        <f t="shared" si="11"/>
        <v>BAJO</v>
      </c>
      <c r="AD127" s="13" t="str">
        <f t="shared" si="12"/>
        <v>?</v>
      </c>
      <c r="AE127" s="13" t="str">
        <f t="shared" si="13"/>
        <v>?</v>
      </c>
      <c r="AF127" s="14">
        <f>'[1]REALIZACIÓN PERSONAL'!P127</f>
        <v>48</v>
      </c>
      <c r="AG127" s="14" t="str">
        <f t="shared" si="14"/>
        <v>?</v>
      </c>
      <c r="AH127" s="14" t="str">
        <f t="shared" si="15"/>
        <v>?</v>
      </c>
      <c r="AI127" s="14" t="str">
        <f t="shared" si="16"/>
        <v>ALTO</v>
      </c>
      <c r="AJ127" s="14">
        <f>[1]DESPERSONALIZACIÓN!M127</f>
        <v>0</v>
      </c>
      <c r="AK127" s="14" t="str">
        <f t="shared" si="17"/>
        <v>BAJO</v>
      </c>
      <c r="AL127" s="14" t="str">
        <f t="shared" si="18"/>
        <v>?</v>
      </c>
      <c r="AM127" s="14" t="str">
        <f t="shared" si="19"/>
        <v>?</v>
      </c>
      <c r="AN127" s="14" t="s">
        <v>35</v>
      </c>
      <c r="AO127" s="15" t="str">
        <f t="shared" si="10"/>
        <v>NO</v>
      </c>
    </row>
    <row r="128" spans="1:41" ht="26.25" x14ac:dyDescent="0.25">
      <c r="A128" s="10">
        <v>44021.67526640046</v>
      </c>
      <c r="B128" s="12" t="s">
        <v>45</v>
      </c>
      <c r="C128" s="12" t="s">
        <v>46</v>
      </c>
      <c r="D128" s="12" t="s">
        <v>54</v>
      </c>
      <c r="E128" s="11" t="s">
        <v>40</v>
      </c>
      <c r="F128" s="12" t="s">
        <v>41</v>
      </c>
      <c r="G128" s="12" t="s">
        <v>41</v>
      </c>
      <c r="H128" s="12" t="s">
        <v>41</v>
      </c>
      <c r="I128" s="12" t="s">
        <v>41</v>
      </c>
      <c r="J128" s="12" t="s">
        <v>43</v>
      </c>
      <c r="K128" s="12" t="s">
        <v>42</v>
      </c>
      <c r="L128" s="12" t="s">
        <v>41</v>
      </c>
      <c r="M128" s="12" t="s">
        <v>41</v>
      </c>
      <c r="N128" s="12" t="s">
        <v>41</v>
      </c>
      <c r="O128" s="12" t="s">
        <v>43</v>
      </c>
      <c r="P128" s="12" t="s">
        <v>43</v>
      </c>
      <c r="Q128" s="12" t="s">
        <v>44</v>
      </c>
      <c r="R128" s="12" t="s">
        <v>43</v>
      </c>
      <c r="S128" s="12" t="s">
        <v>55</v>
      </c>
      <c r="T128" s="12" t="s">
        <v>55</v>
      </c>
      <c r="U128" s="12" t="s">
        <v>42</v>
      </c>
      <c r="V128" s="12" t="s">
        <v>41</v>
      </c>
      <c r="W128" s="12" t="s">
        <v>41</v>
      </c>
      <c r="X128" s="12" t="s">
        <v>44</v>
      </c>
      <c r="Y128" s="12" t="s">
        <v>42</v>
      </c>
      <c r="Z128" s="12" t="s">
        <v>44</v>
      </c>
      <c r="AA128" s="12" t="s">
        <v>41</v>
      </c>
      <c r="AB128" s="13">
        <f>'[1]CANSANCIO EMOCIONAL'!Q128</f>
        <v>17</v>
      </c>
      <c r="AC128" s="13" t="str">
        <f t="shared" si="11"/>
        <v>BAJO</v>
      </c>
      <c r="AD128" s="13" t="str">
        <f t="shared" si="12"/>
        <v>?</v>
      </c>
      <c r="AE128" s="13" t="str">
        <f t="shared" si="13"/>
        <v>?</v>
      </c>
      <c r="AF128" s="14">
        <f>'[1]REALIZACIÓN PERSONAL'!P128</f>
        <v>33</v>
      </c>
      <c r="AG128" s="14" t="str">
        <f t="shared" si="14"/>
        <v>BAJO</v>
      </c>
      <c r="AH128" s="14" t="str">
        <f t="shared" si="15"/>
        <v>?</v>
      </c>
      <c r="AI128" s="14" t="str">
        <f t="shared" si="16"/>
        <v>?</v>
      </c>
      <c r="AJ128" s="14">
        <f>[1]DESPERSONALIZACIÓN!M128</f>
        <v>5</v>
      </c>
      <c r="AK128" s="14" t="str">
        <f t="shared" si="17"/>
        <v>BAJO</v>
      </c>
      <c r="AL128" s="14" t="str">
        <f t="shared" si="18"/>
        <v>?</v>
      </c>
      <c r="AM128" s="14" t="str">
        <f t="shared" si="19"/>
        <v>?</v>
      </c>
      <c r="AN128" s="14" t="s">
        <v>35</v>
      </c>
      <c r="AO128" s="15" t="str">
        <f t="shared" si="10"/>
        <v>NO</v>
      </c>
    </row>
    <row r="129" spans="1:41" ht="26.25" x14ac:dyDescent="0.25">
      <c r="A129" s="10">
        <v>44021.707252453707</v>
      </c>
      <c r="B129" s="12" t="s">
        <v>45</v>
      </c>
      <c r="C129" s="12" t="s">
        <v>46</v>
      </c>
      <c r="D129" s="12" t="s">
        <v>39</v>
      </c>
      <c r="E129" s="11" t="s">
        <v>40</v>
      </c>
      <c r="F129" s="12" t="s">
        <v>42</v>
      </c>
      <c r="G129" s="12" t="s">
        <v>42</v>
      </c>
      <c r="H129" s="12" t="s">
        <v>43</v>
      </c>
      <c r="I129" s="12" t="s">
        <v>44</v>
      </c>
      <c r="J129" s="12" t="s">
        <v>43</v>
      </c>
      <c r="K129" s="12" t="s">
        <v>42</v>
      </c>
      <c r="L129" s="12" t="s">
        <v>50</v>
      </c>
      <c r="M129" s="12" t="s">
        <v>42</v>
      </c>
      <c r="N129" s="12" t="s">
        <v>50</v>
      </c>
      <c r="O129" s="12" t="s">
        <v>43</v>
      </c>
      <c r="P129" s="12" t="s">
        <v>43</v>
      </c>
      <c r="Q129" s="12" t="s">
        <v>44</v>
      </c>
      <c r="R129" s="12" t="s">
        <v>41</v>
      </c>
      <c r="S129" s="12" t="s">
        <v>43</v>
      </c>
      <c r="T129" s="12" t="s">
        <v>43</v>
      </c>
      <c r="U129" s="12" t="s">
        <v>42</v>
      </c>
      <c r="V129" s="12" t="s">
        <v>44</v>
      </c>
      <c r="W129" s="12" t="s">
        <v>44</v>
      </c>
      <c r="X129" s="12" t="s">
        <v>44</v>
      </c>
      <c r="Y129" s="12" t="s">
        <v>43</v>
      </c>
      <c r="Z129" s="12" t="s">
        <v>44</v>
      </c>
      <c r="AA129" s="12" t="s">
        <v>43</v>
      </c>
      <c r="AB129" s="13">
        <f>'[1]CANSANCIO EMOCIONAL'!Q129</f>
        <v>8</v>
      </c>
      <c r="AC129" s="13" t="str">
        <f t="shared" si="11"/>
        <v>BAJO</v>
      </c>
      <c r="AD129" s="13" t="str">
        <f t="shared" si="12"/>
        <v>?</v>
      </c>
      <c r="AE129" s="13" t="str">
        <f t="shared" si="13"/>
        <v>?</v>
      </c>
      <c r="AF129" s="14">
        <f>'[1]REALIZACIÓN PERSONAL'!P129</f>
        <v>46</v>
      </c>
      <c r="AG129" s="14" t="str">
        <f t="shared" si="14"/>
        <v>?</v>
      </c>
      <c r="AH129" s="14" t="str">
        <f t="shared" si="15"/>
        <v>?</v>
      </c>
      <c r="AI129" s="14" t="str">
        <f t="shared" si="16"/>
        <v>ALTO</v>
      </c>
      <c r="AJ129" s="14">
        <f>[1]DESPERSONALIZACIÓN!M129</f>
        <v>0</v>
      </c>
      <c r="AK129" s="14" t="str">
        <f t="shared" si="17"/>
        <v>BAJO</v>
      </c>
      <c r="AL129" s="14" t="str">
        <f t="shared" si="18"/>
        <v>?</v>
      </c>
      <c r="AM129" s="14" t="str">
        <f t="shared" si="19"/>
        <v>?</v>
      </c>
      <c r="AN129" s="14" t="s">
        <v>35</v>
      </c>
      <c r="AO129" s="15" t="str">
        <f t="shared" si="10"/>
        <v>NO</v>
      </c>
    </row>
    <row r="130" spans="1:41" x14ac:dyDescent="0.25">
      <c r="A130" s="10">
        <v>44021.718243032403</v>
      </c>
      <c r="B130" s="12" t="s">
        <v>61</v>
      </c>
      <c r="C130" s="12">
        <v>60</v>
      </c>
      <c r="D130" s="12" t="s">
        <v>54</v>
      </c>
      <c r="E130" s="11" t="s">
        <v>62</v>
      </c>
      <c r="F130" s="12" t="s">
        <v>41</v>
      </c>
      <c r="G130" s="12" t="s">
        <v>41</v>
      </c>
      <c r="H130" s="12" t="s">
        <v>42</v>
      </c>
      <c r="I130" s="12" t="s">
        <v>44</v>
      </c>
      <c r="J130" s="12" t="s">
        <v>43</v>
      </c>
      <c r="K130" s="12" t="s">
        <v>43</v>
      </c>
      <c r="L130" s="12" t="s">
        <v>44</v>
      </c>
      <c r="M130" s="12" t="s">
        <v>42</v>
      </c>
      <c r="N130" s="12" t="s">
        <v>44</v>
      </c>
      <c r="O130" s="12" t="s">
        <v>43</v>
      </c>
      <c r="P130" s="12" t="s">
        <v>43</v>
      </c>
      <c r="Q130" s="12" t="s">
        <v>44</v>
      </c>
      <c r="R130" s="12" t="s">
        <v>43</v>
      </c>
      <c r="S130" s="12" t="s">
        <v>42</v>
      </c>
      <c r="T130" s="12" t="s">
        <v>43</v>
      </c>
      <c r="U130" s="12" t="s">
        <v>43</v>
      </c>
      <c r="V130" s="12" t="s">
        <v>44</v>
      </c>
      <c r="W130" s="12" t="s">
        <v>44</v>
      </c>
      <c r="X130" s="12" t="s">
        <v>44</v>
      </c>
      <c r="Y130" s="12" t="s">
        <v>43</v>
      </c>
      <c r="Z130" s="12" t="s">
        <v>44</v>
      </c>
      <c r="AA130" s="12" t="s">
        <v>43</v>
      </c>
      <c r="AB130" s="13">
        <f>'[1]CANSANCIO EMOCIONAL'!Q130</f>
        <v>9</v>
      </c>
      <c r="AC130" s="13" t="str">
        <f t="shared" si="11"/>
        <v>BAJO</v>
      </c>
      <c r="AD130" s="13" t="str">
        <f t="shared" si="12"/>
        <v>?</v>
      </c>
      <c r="AE130" s="13" t="str">
        <f t="shared" si="13"/>
        <v>?</v>
      </c>
      <c r="AF130" s="14">
        <f>'[1]REALIZACIÓN PERSONAL'!P130</f>
        <v>48</v>
      </c>
      <c r="AG130" s="14" t="str">
        <f t="shared" si="14"/>
        <v>?</v>
      </c>
      <c r="AH130" s="14" t="str">
        <f t="shared" si="15"/>
        <v>?</v>
      </c>
      <c r="AI130" s="14" t="str">
        <f t="shared" si="16"/>
        <v>ALTO</v>
      </c>
      <c r="AJ130" s="14">
        <f>[1]DESPERSONALIZACIÓN!M130</f>
        <v>0</v>
      </c>
      <c r="AK130" s="14" t="str">
        <f t="shared" si="17"/>
        <v>BAJO</v>
      </c>
      <c r="AL130" s="14" t="str">
        <f t="shared" si="18"/>
        <v>?</v>
      </c>
      <c r="AM130" s="14" t="str">
        <f t="shared" si="19"/>
        <v>?</v>
      </c>
      <c r="AN130" s="14" t="s">
        <v>35</v>
      </c>
      <c r="AO130" s="15" t="str">
        <f t="shared" ref="AO130:AO193" si="20">IF(AND(AB130&gt;27,AJ130&gt;10,AF130&lt;=33),"SI","NO")</f>
        <v>NO</v>
      </c>
    </row>
    <row r="131" spans="1:41" x14ac:dyDescent="0.25">
      <c r="A131" s="10">
        <v>44021.72882715278</v>
      </c>
      <c r="B131" s="12" t="s">
        <v>45</v>
      </c>
      <c r="C131" s="12" t="s">
        <v>46</v>
      </c>
      <c r="D131" s="12" t="s">
        <v>54</v>
      </c>
      <c r="E131" s="11" t="s">
        <v>49</v>
      </c>
      <c r="F131" s="12" t="s">
        <v>42</v>
      </c>
      <c r="G131" s="12" t="s">
        <v>43</v>
      </c>
      <c r="H131" s="12" t="s">
        <v>43</v>
      </c>
      <c r="I131" s="12" t="s">
        <v>44</v>
      </c>
      <c r="J131" s="12" t="s">
        <v>43</v>
      </c>
      <c r="K131" s="12" t="s">
        <v>43</v>
      </c>
      <c r="L131" s="12" t="s">
        <v>44</v>
      </c>
      <c r="M131" s="12" t="s">
        <v>43</v>
      </c>
      <c r="N131" s="12" t="s">
        <v>44</v>
      </c>
      <c r="O131" s="12" t="s">
        <v>43</v>
      </c>
      <c r="P131" s="12" t="s">
        <v>43</v>
      </c>
      <c r="Q131" s="12" t="s">
        <v>44</v>
      </c>
      <c r="R131" s="12" t="s">
        <v>43</v>
      </c>
      <c r="S131" s="12" t="s">
        <v>43</v>
      </c>
      <c r="T131" s="12" t="s">
        <v>44</v>
      </c>
      <c r="U131" s="12" t="s">
        <v>43</v>
      </c>
      <c r="V131" s="12" t="s">
        <v>44</v>
      </c>
      <c r="W131" s="12" t="s">
        <v>44</v>
      </c>
      <c r="X131" s="12" t="s">
        <v>44</v>
      </c>
      <c r="Y131" s="12" t="s">
        <v>43</v>
      </c>
      <c r="Z131" s="12" t="s">
        <v>44</v>
      </c>
      <c r="AA131" s="12" t="s">
        <v>43</v>
      </c>
      <c r="AB131" s="13">
        <f>'[1]CANSANCIO EMOCIONAL'!Q131</f>
        <v>1</v>
      </c>
      <c r="AC131" s="13" t="str">
        <f t="shared" ref="AC131:AC138" si="21">IF(AB131&lt;=18,"BAJO","?")</f>
        <v>BAJO</v>
      </c>
      <c r="AD131" s="13" t="str">
        <f t="shared" ref="AD131:AD194" si="22">IF(AND(AB131&gt;=19,AB131&lt;=26),"MEDIO","?")</f>
        <v>?</v>
      </c>
      <c r="AE131" s="13" t="str">
        <f t="shared" ref="AE131:AE194" si="23">IF(AB131&gt;=27,"ALTO","?")</f>
        <v>?</v>
      </c>
      <c r="AF131" s="14">
        <f>'[1]REALIZACIÓN PERSONAL'!P131</f>
        <v>48</v>
      </c>
      <c r="AG131" s="14" t="str">
        <f t="shared" ref="AG131:AG194" si="24">IF(AF131&lt;=33,"BAJO","?")</f>
        <v>?</v>
      </c>
      <c r="AH131" s="14" t="str">
        <f t="shared" ref="AH131:AH194" si="25">IF(AND(AF131&gt;=34,AF131&lt;=39),"MEDIO","?")</f>
        <v>?</v>
      </c>
      <c r="AI131" s="14" t="str">
        <f t="shared" ref="AI131:AI194" si="26">IF(AF131&gt;=40,"ALTO","?")</f>
        <v>ALTO</v>
      </c>
      <c r="AJ131" s="14">
        <f>[1]DESPERSONALIZACIÓN!M131</f>
        <v>6</v>
      </c>
      <c r="AK131" s="14" t="str">
        <f t="shared" ref="AK131:AK194" si="27">IF(AJ131&lt;=5,"BAJO","?")</f>
        <v>?</v>
      </c>
      <c r="AL131" s="14" t="str">
        <f t="shared" ref="AL131:AL194" si="28">IF(AND(AJ131&gt;=6,AJ131&lt;=9),"MEDIO","?")</f>
        <v>MEDIO</v>
      </c>
      <c r="AM131" s="14" t="str">
        <f t="shared" ref="AM131:AM194" si="29">IF(AJ131&gt;=10,"ALTO","?")</f>
        <v>?</v>
      </c>
      <c r="AN131" s="14" t="s">
        <v>47</v>
      </c>
      <c r="AO131" s="15" t="str">
        <f t="shared" si="20"/>
        <v>NO</v>
      </c>
    </row>
    <row r="132" spans="1:41" x14ac:dyDescent="0.25">
      <c r="A132" s="10">
        <v>44021.732924328702</v>
      </c>
      <c r="B132" s="12" t="s">
        <v>61</v>
      </c>
      <c r="C132" s="12">
        <v>56</v>
      </c>
      <c r="D132" s="12" t="s">
        <v>39</v>
      </c>
      <c r="E132" s="11" t="s">
        <v>49</v>
      </c>
      <c r="F132" s="12" t="s">
        <v>43</v>
      </c>
      <c r="G132" s="12" t="s">
        <v>42</v>
      </c>
      <c r="H132" s="12" t="s">
        <v>43</v>
      </c>
      <c r="I132" s="12" t="s">
        <v>44</v>
      </c>
      <c r="J132" s="12" t="s">
        <v>43</v>
      </c>
      <c r="K132" s="12" t="s">
        <v>43</v>
      </c>
      <c r="L132" s="12" t="s">
        <v>50</v>
      </c>
      <c r="M132" s="12" t="s">
        <v>43</v>
      </c>
      <c r="N132" s="12" t="s">
        <v>44</v>
      </c>
      <c r="O132" s="12" t="s">
        <v>43</v>
      </c>
      <c r="P132" s="12" t="s">
        <v>43</v>
      </c>
      <c r="Q132" s="12" t="s">
        <v>44</v>
      </c>
      <c r="R132" s="12" t="s">
        <v>43</v>
      </c>
      <c r="S132" s="12" t="s">
        <v>43</v>
      </c>
      <c r="T132" s="12" t="s">
        <v>44</v>
      </c>
      <c r="U132" s="12" t="s">
        <v>43</v>
      </c>
      <c r="V132" s="12" t="s">
        <v>44</v>
      </c>
      <c r="W132" s="12" t="s">
        <v>44</v>
      </c>
      <c r="X132" s="12" t="s">
        <v>44</v>
      </c>
      <c r="Y132" s="12" t="s">
        <v>43</v>
      </c>
      <c r="Z132" s="12" t="s">
        <v>44</v>
      </c>
      <c r="AA132" s="12" t="s">
        <v>43</v>
      </c>
      <c r="AB132" s="13">
        <f>'[1]CANSANCIO EMOCIONAL'!Q132</f>
        <v>1</v>
      </c>
      <c r="AC132" s="13" t="str">
        <f t="shared" si="21"/>
        <v>BAJO</v>
      </c>
      <c r="AD132" s="13" t="str">
        <f t="shared" si="22"/>
        <v>?</v>
      </c>
      <c r="AE132" s="13" t="str">
        <f t="shared" si="23"/>
        <v>?</v>
      </c>
      <c r="AF132" s="14">
        <f>'[1]REALIZACIÓN PERSONAL'!P132</f>
        <v>47</v>
      </c>
      <c r="AG132" s="14" t="str">
        <f t="shared" si="24"/>
        <v>?</v>
      </c>
      <c r="AH132" s="14" t="str">
        <f t="shared" si="25"/>
        <v>?</v>
      </c>
      <c r="AI132" s="14" t="str">
        <f t="shared" si="26"/>
        <v>ALTO</v>
      </c>
      <c r="AJ132" s="14">
        <f>[1]DESPERSONALIZACIÓN!M132</f>
        <v>6</v>
      </c>
      <c r="AK132" s="14" t="str">
        <f t="shared" si="27"/>
        <v>?</v>
      </c>
      <c r="AL132" s="14" t="str">
        <f t="shared" si="28"/>
        <v>MEDIO</v>
      </c>
      <c r="AM132" s="14" t="str">
        <f t="shared" si="29"/>
        <v>?</v>
      </c>
      <c r="AN132" s="14" t="s">
        <v>47</v>
      </c>
      <c r="AO132" s="15" t="str">
        <f t="shared" si="20"/>
        <v>NO</v>
      </c>
    </row>
    <row r="133" spans="1:41" x14ac:dyDescent="0.25">
      <c r="A133" s="10">
        <v>44021.73721875</v>
      </c>
      <c r="B133" s="12" t="s">
        <v>45</v>
      </c>
      <c r="C133" s="12">
        <v>63</v>
      </c>
      <c r="D133" s="12" t="s">
        <v>54</v>
      </c>
      <c r="E133" s="11" t="s">
        <v>49</v>
      </c>
      <c r="F133" s="12" t="s">
        <v>43</v>
      </c>
      <c r="G133" s="12" t="s">
        <v>42</v>
      </c>
      <c r="H133" s="12" t="s">
        <v>43</v>
      </c>
      <c r="I133" s="12" t="s">
        <v>44</v>
      </c>
      <c r="J133" s="12" t="s">
        <v>43</v>
      </c>
      <c r="K133" s="12" t="s">
        <v>43</v>
      </c>
      <c r="L133" s="12" t="s">
        <v>44</v>
      </c>
      <c r="M133" s="12" t="s">
        <v>43</v>
      </c>
      <c r="N133" s="12" t="s">
        <v>44</v>
      </c>
      <c r="O133" s="12" t="s">
        <v>43</v>
      </c>
      <c r="P133" s="12" t="s">
        <v>43</v>
      </c>
      <c r="Q133" s="12" t="s">
        <v>44</v>
      </c>
      <c r="R133" s="12" t="s">
        <v>43</v>
      </c>
      <c r="S133" s="12" t="s">
        <v>42</v>
      </c>
      <c r="T133" s="12" t="s">
        <v>43</v>
      </c>
      <c r="U133" s="12" t="s">
        <v>43</v>
      </c>
      <c r="V133" s="12" t="s">
        <v>44</v>
      </c>
      <c r="W133" s="12" t="s">
        <v>44</v>
      </c>
      <c r="X133" s="12" t="s">
        <v>44</v>
      </c>
      <c r="Y133" s="12" t="s">
        <v>43</v>
      </c>
      <c r="Z133" s="12" t="s">
        <v>44</v>
      </c>
      <c r="AA133" s="12" t="s">
        <v>43</v>
      </c>
      <c r="AB133" s="13">
        <f>'[1]CANSANCIO EMOCIONAL'!Q133</f>
        <v>2</v>
      </c>
      <c r="AC133" s="13" t="str">
        <f t="shared" si="21"/>
        <v>BAJO</v>
      </c>
      <c r="AD133" s="13" t="str">
        <f t="shared" si="22"/>
        <v>?</v>
      </c>
      <c r="AE133" s="13" t="str">
        <f t="shared" si="23"/>
        <v>?</v>
      </c>
      <c r="AF133" s="14">
        <f>'[1]REALIZACIÓN PERSONAL'!P133</f>
        <v>48</v>
      </c>
      <c r="AG133" s="14" t="str">
        <f t="shared" si="24"/>
        <v>?</v>
      </c>
      <c r="AH133" s="14" t="str">
        <f t="shared" si="25"/>
        <v>?</v>
      </c>
      <c r="AI133" s="14" t="str">
        <f t="shared" si="26"/>
        <v>ALTO</v>
      </c>
      <c r="AJ133" s="14">
        <f>[1]DESPERSONALIZACIÓN!M133</f>
        <v>0</v>
      </c>
      <c r="AK133" s="14" t="str">
        <f t="shared" si="27"/>
        <v>BAJO</v>
      </c>
      <c r="AL133" s="14" t="str">
        <f t="shared" si="28"/>
        <v>?</v>
      </c>
      <c r="AM133" s="14" t="str">
        <f t="shared" si="29"/>
        <v>?</v>
      </c>
      <c r="AN133" s="14" t="s">
        <v>35</v>
      </c>
      <c r="AO133" s="15" t="str">
        <f t="shared" si="20"/>
        <v>NO</v>
      </c>
    </row>
    <row r="134" spans="1:41" x14ac:dyDescent="0.25">
      <c r="A134" s="10">
        <v>44021.757725324074</v>
      </c>
      <c r="B134" s="12" t="s">
        <v>45</v>
      </c>
      <c r="C134" s="12" t="s">
        <v>46</v>
      </c>
      <c r="D134" s="12" t="s">
        <v>39</v>
      </c>
      <c r="E134" s="11" t="s">
        <v>49</v>
      </c>
      <c r="F134" s="12" t="s">
        <v>43</v>
      </c>
      <c r="G134" s="12" t="s">
        <v>43</v>
      </c>
      <c r="H134" s="12" t="s">
        <v>43</v>
      </c>
      <c r="I134" s="12" t="s">
        <v>43</v>
      </c>
      <c r="J134" s="12" t="s">
        <v>43</v>
      </c>
      <c r="K134" s="12" t="s">
        <v>43</v>
      </c>
      <c r="L134" s="12" t="s">
        <v>43</v>
      </c>
      <c r="M134" s="12" t="s">
        <v>43</v>
      </c>
      <c r="N134" s="12" t="s">
        <v>44</v>
      </c>
      <c r="O134" s="12" t="s">
        <v>43</v>
      </c>
      <c r="P134" s="12" t="s">
        <v>43</v>
      </c>
      <c r="Q134" s="12" t="s">
        <v>44</v>
      </c>
      <c r="R134" s="12" t="s">
        <v>43</v>
      </c>
      <c r="S134" s="12" t="s">
        <v>43</v>
      </c>
      <c r="T134" s="12" t="s">
        <v>44</v>
      </c>
      <c r="U134" s="12" t="s">
        <v>43</v>
      </c>
      <c r="V134" s="12" t="s">
        <v>44</v>
      </c>
      <c r="W134" s="12" t="s">
        <v>44</v>
      </c>
      <c r="X134" s="12" t="s">
        <v>44</v>
      </c>
      <c r="Y134" s="12" t="s">
        <v>43</v>
      </c>
      <c r="Z134" s="12" t="s">
        <v>44</v>
      </c>
      <c r="AA134" s="12" t="s">
        <v>43</v>
      </c>
      <c r="AB134" s="13">
        <f>'[1]CANSANCIO EMOCIONAL'!Q134</f>
        <v>0</v>
      </c>
      <c r="AC134" s="13" t="str">
        <f t="shared" si="21"/>
        <v>BAJO</v>
      </c>
      <c r="AD134" s="13" t="str">
        <f t="shared" si="22"/>
        <v>?</v>
      </c>
      <c r="AE134" s="13" t="str">
        <f t="shared" si="23"/>
        <v>?</v>
      </c>
      <c r="AF134" s="14">
        <f>'[1]REALIZACIÓN PERSONAL'!P134</f>
        <v>36</v>
      </c>
      <c r="AG134" s="14" t="str">
        <f t="shared" si="24"/>
        <v>?</v>
      </c>
      <c r="AH134" s="14" t="str">
        <f t="shared" si="25"/>
        <v>MEDIO</v>
      </c>
      <c r="AI134" s="14" t="str">
        <f t="shared" si="26"/>
        <v>?</v>
      </c>
      <c r="AJ134" s="14">
        <f>[1]DESPERSONALIZACIÓN!M134</f>
        <v>6</v>
      </c>
      <c r="AK134" s="14" t="str">
        <f t="shared" si="27"/>
        <v>?</v>
      </c>
      <c r="AL134" s="14" t="str">
        <f t="shared" si="28"/>
        <v>MEDIO</v>
      </c>
      <c r="AM134" s="14" t="str">
        <f t="shared" si="29"/>
        <v>?</v>
      </c>
      <c r="AN134" s="14" t="s">
        <v>36</v>
      </c>
      <c r="AO134" s="15" t="str">
        <f t="shared" si="20"/>
        <v>NO</v>
      </c>
    </row>
    <row r="135" spans="1:41" x14ac:dyDescent="0.25">
      <c r="A135" s="10">
        <v>44021.770859560187</v>
      </c>
      <c r="B135" s="12" t="s">
        <v>45</v>
      </c>
      <c r="C135" s="12" t="s">
        <v>46</v>
      </c>
      <c r="D135" s="12" t="s">
        <v>54</v>
      </c>
      <c r="E135" s="11" t="s">
        <v>49</v>
      </c>
      <c r="F135" s="12" t="s">
        <v>42</v>
      </c>
      <c r="G135" s="12" t="s">
        <v>50</v>
      </c>
      <c r="H135" s="12" t="s">
        <v>42</v>
      </c>
      <c r="I135" s="12" t="s">
        <v>44</v>
      </c>
      <c r="J135" s="12" t="s">
        <v>43</v>
      </c>
      <c r="K135" s="12" t="s">
        <v>43</v>
      </c>
      <c r="L135" s="12" t="s">
        <v>44</v>
      </c>
      <c r="M135" s="12" t="s">
        <v>42</v>
      </c>
      <c r="N135" s="12" t="s">
        <v>44</v>
      </c>
      <c r="O135" s="12" t="s">
        <v>43</v>
      </c>
      <c r="P135" s="12" t="s">
        <v>42</v>
      </c>
      <c r="Q135" s="12" t="s">
        <v>44</v>
      </c>
      <c r="R135" s="12" t="s">
        <v>55</v>
      </c>
      <c r="S135" s="12" t="s">
        <v>50</v>
      </c>
      <c r="T135" s="12" t="s">
        <v>44</v>
      </c>
      <c r="U135" s="12" t="s">
        <v>43</v>
      </c>
      <c r="V135" s="12" t="s">
        <v>44</v>
      </c>
      <c r="W135" s="12" t="s">
        <v>44</v>
      </c>
      <c r="X135" s="12" t="s">
        <v>44</v>
      </c>
      <c r="Y135" s="12" t="s">
        <v>43</v>
      </c>
      <c r="Z135" s="12" t="s">
        <v>50</v>
      </c>
      <c r="AA135" s="12" t="s">
        <v>43</v>
      </c>
      <c r="AB135" s="13">
        <f>'[1]CANSANCIO EMOCIONAL'!Q135</f>
        <v>5</v>
      </c>
      <c r="AC135" s="13" t="str">
        <f t="shared" si="21"/>
        <v>BAJO</v>
      </c>
      <c r="AD135" s="13" t="str">
        <f t="shared" si="22"/>
        <v>?</v>
      </c>
      <c r="AE135" s="13" t="str">
        <f t="shared" si="23"/>
        <v>?</v>
      </c>
      <c r="AF135" s="14">
        <f>'[1]REALIZACIÓN PERSONAL'!P135</f>
        <v>47</v>
      </c>
      <c r="AG135" s="14" t="str">
        <f t="shared" si="24"/>
        <v>?</v>
      </c>
      <c r="AH135" s="14" t="str">
        <f t="shared" si="25"/>
        <v>?</v>
      </c>
      <c r="AI135" s="14" t="str">
        <f t="shared" si="26"/>
        <v>ALTO</v>
      </c>
      <c r="AJ135" s="14">
        <f>[1]DESPERSONALIZACIÓN!M135</f>
        <v>7</v>
      </c>
      <c r="AK135" s="14" t="str">
        <f t="shared" si="27"/>
        <v>?</v>
      </c>
      <c r="AL135" s="14" t="str">
        <f t="shared" si="28"/>
        <v>MEDIO</v>
      </c>
      <c r="AM135" s="14" t="str">
        <f t="shared" si="29"/>
        <v>?</v>
      </c>
      <c r="AN135" s="14" t="s">
        <v>47</v>
      </c>
      <c r="AO135" s="15" t="str">
        <f t="shared" si="20"/>
        <v>NO</v>
      </c>
    </row>
    <row r="136" spans="1:41" x14ac:dyDescent="0.25">
      <c r="A136" s="10">
        <v>44021.785350370366</v>
      </c>
      <c r="B136" s="12" t="s">
        <v>45</v>
      </c>
      <c r="C136" s="12" t="s">
        <v>65</v>
      </c>
      <c r="D136" s="12" t="s">
        <v>54</v>
      </c>
      <c r="E136" s="11" t="s">
        <v>49</v>
      </c>
      <c r="F136" s="12" t="s">
        <v>55</v>
      </c>
      <c r="G136" s="12" t="s">
        <v>55</v>
      </c>
      <c r="H136" s="12" t="s">
        <v>42</v>
      </c>
      <c r="I136" s="12" t="s">
        <v>41</v>
      </c>
      <c r="J136" s="12" t="s">
        <v>43</v>
      </c>
      <c r="K136" s="12" t="s">
        <v>42</v>
      </c>
      <c r="L136" s="12" t="s">
        <v>55</v>
      </c>
      <c r="M136" s="12" t="s">
        <v>43</v>
      </c>
      <c r="N136" s="12" t="s">
        <v>41</v>
      </c>
      <c r="O136" s="12" t="s">
        <v>50</v>
      </c>
      <c r="P136" s="12" t="s">
        <v>43</v>
      </c>
      <c r="Q136" s="12" t="s">
        <v>50</v>
      </c>
      <c r="R136" s="12" t="s">
        <v>43</v>
      </c>
      <c r="S136" s="12" t="s">
        <v>42</v>
      </c>
      <c r="T136" s="12" t="s">
        <v>43</v>
      </c>
      <c r="U136" s="12" t="s">
        <v>42</v>
      </c>
      <c r="V136" s="12" t="s">
        <v>50</v>
      </c>
      <c r="W136" s="12" t="s">
        <v>50</v>
      </c>
      <c r="X136" s="12" t="s">
        <v>44</v>
      </c>
      <c r="Y136" s="12" t="s">
        <v>43</v>
      </c>
      <c r="Z136" s="12" t="s">
        <v>41</v>
      </c>
      <c r="AA136" s="12" t="s">
        <v>43</v>
      </c>
      <c r="AB136" s="13">
        <f>'[1]CANSANCIO EMOCIONAL'!Q136</f>
        <v>8</v>
      </c>
      <c r="AC136" s="13" t="str">
        <f t="shared" si="21"/>
        <v>BAJO</v>
      </c>
      <c r="AD136" s="13" t="str">
        <f t="shared" si="22"/>
        <v>?</v>
      </c>
      <c r="AE136" s="13" t="str">
        <f t="shared" si="23"/>
        <v>?</v>
      </c>
      <c r="AF136" s="14">
        <f>'[1]REALIZACIÓN PERSONAL'!P136</f>
        <v>32</v>
      </c>
      <c r="AG136" s="14" t="str">
        <f t="shared" si="24"/>
        <v>BAJO</v>
      </c>
      <c r="AH136" s="14" t="str">
        <f t="shared" si="25"/>
        <v>?</v>
      </c>
      <c r="AI136" s="14" t="str">
        <f t="shared" si="26"/>
        <v>?</v>
      </c>
      <c r="AJ136" s="14">
        <f>[1]DESPERSONALIZACIÓN!M136</f>
        <v>5</v>
      </c>
      <c r="AK136" s="14" t="str">
        <f t="shared" si="27"/>
        <v>BAJO</v>
      </c>
      <c r="AL136" s="14" t="str">
        <f t="shared" si="28"/>
        <v>?</v>
      </c>
      <c r="AM136" s="14" t="str">
        <f t="shared" si="29"/>
        <v>?</v>
      </c>
      <c r="AN136" s="14" t="s">
        <v>35</v>
      </c>
      <c r="AO136" s="15" t="str">
        <f t="shared" si="20"/>
        <v>NO</v>
      </c>
    </row>
    <row r="137" spans="1:41" ht="26.25" x14ac:dyDescent="0.25">
      <c r="A137" s="10">
        <v>44021.802250844907</v>
      </c>
      <c r="B137" s="12" t="s">
        <v>45</v>
      </c>
      <c r="C137" s="12">
        <v>51</v>
      </c>
      <c r="D137" s="12" t="s">
        <v>39</v>
      </c>
      <c r="E137" s="11" t="s">
        <v>40</v>
      </c>
      <c r="F137" s="12" t="s">
        <v>42</v>
      </c>
      <c r="G137" s="12" t="s">
        <v>55</v>
      </c>
      <c r="H137" s="12" t="s">
        <v>43</v>
      </c>
      <c r="I137" s="12" t="s">
        <v>44</v>
      </c>
      <c r="J137" s="12" t="s">
        <v>43</v>
      </c>
      <c r="K137" s="12" t="s">
        <v>55</v>
      </c>
      <c r="L137" s="12" t="s">
        <v>44</v>
      </c>
      <c r="M137" s="12" t="s">
        <v>43</v>
      </c>
      <c r="N137" s="12" t="s">
        <v>44</v>
      </c>
      <c r="O137" s="12" t="s">
        <v>43</v>
      </c>
      <c r="P137" s="12" t="s">
        <v>43</v>
      </c>
      <c r="Q137" s="12" t="s">
        <v>44</v>
      </c>
      <c r="R137" s="12" t="s">
        <v>43</v>
      </c>
      <c r="S137" s="12" t="s">
        <v>43</v>
      </c>
      <c r="T137" s="12" t="s">
        <v>43</v>
      </c>
      <c r="U137" s="12" t="s">
        <v>42</v>
      </c>
      <c r="V137" s="12" t="s">
        <v>44</v>
      </c>
      <c r="W137" s="12" t="s">
        <v>44</v>
      </c>
      <c r="X137" s="12" t="s">
        <v>44</v>
      </c>
      <c r="Y137" s="12" t="s">
        <v>43</v>
      </c>
      <c r="Z137" s="12" t="s">
        <v>44</v>
      </c>
      <c r="AA137" s="12" t="s">
        <v>43</v>
      </c>
      <c r="AB137" s="13">
        <f>'[1]CANSANCIO EMOCIONAL'!Q137</f>
        <v>6</v>
      </c>
      <c r="AC137" s="13" t="str">
        <f t="shared" si="21"/>
        <v>BAJO</v>
      </c>
      <c r="AD137" s="13" t="str">
        <f t="shared" si="22"/>
        <v>?</v>
      </c>
      <c r="AE137" s="13" t="str">
        <f t="shared" si="23"/>
        <v>?</v>
      </c>
      <c r="AF137" s="14">
        <f>'[1]REALIZACIÓN PERSONAL'!P137</f>
        <v>48</v>
      </c>
      <c r="AG137" s="14" t="str">
        <f t="shared" si="24"/>
        <v>?</v>
      </c>
      <c r="AH137" s="14" t="str">
        <f t="shared" si="25"/>
        <v>?</v>
      </c>
      <c r="AI137" s="14" t="str">
        <f t="shared" si="26"/>
        <v>ALTO</v>
      </c>
      <c r="AJ137" s="14">
        <f>[1]DESPERSONALIZACIÓN!M137</f>
        <v>0</v>
      </c>
      <c r="AK137" s="14" t="str">
        <f t="shared" si="27"/>
        <v>BAJO</v>
      </c>
      <c r="AL137" s="14" t="str">
        <f t="shared" si="28"/>
        <v>?</v>
      </c>
      <c r="AM137" s="14" t="str">
        <f t="shared" si="29"/>
        <v>?</v>
      </c>
      <c r="AN137" s="14" t="s">
        <v>35</v>
      </c>
      <c r="AO137" s="15" t="str">
        <f t="shared" si="20"/>
        <v>NO</v>
      </c>
    </row>
    <row r="138" spans="1:41" ht="26.25" x14ac:dyDescent="0.25">
      <c r="A138" s="10">
        <v>44021.89658818287</v>
      </c>
      <c r="B138" s="12" t="s">
        <v>45</v>
      </c>
      <c r="C138" s="12" t="s">
        <v>46</v>
      </c>
      <c r="D138" s="12" t="s">
        <v>54</v>
      </c>
      <c r="E138" s="11" t="s">
        <v>40</v>
      </c>
      <c r="F138" s="12" t="s">
        <v>50</v>
      </c>
      <c r="G138" s="12" t="s">
        <v>50</v>
      </c>
      <c r="H138" s="12" t="s">
        <v>50</v>
      </c>
      <c r="I138" s="12" t="s">
        <v>41</v>
      </c>
      <c r="J138" s="12" t="s">
        <v>42</v>
      </c>
      <c r="K138" s="12" t="s">
        <v>42</v>
      </c>
      <c r="L138" s="12" t="s">
        <v>42</v>
      </c>
      <c r="M138" s="12" t="s">
        <v>50</v>
      </c>
      <c r="N138" s="12" t="s">
        <v>55</v>
      </c>
      <c r="O138" s="12" t="s">
        <v>42</v>
      </c>
      <c r="P138" s="12" t="s">
        <v>41</v>
      </c>
      <c r="Q138" s="12" t="s">
        <v>42</v>
      </c>
      <c r="R138" s="12" t="s">
        <v>42</v>
      </c>
      <c r="S138" s="12" t="s">
        <v>41</v>
      </c>
      <c r="T138" s="12" t="s">
        <v>41</v>
      </c>
      <c r="U138" s="12" t="s">
        <v>55</v>
      </c>
      <c r="V138" s="12" t="s">
        <v>55</v>
      </c>
      <c r="W138" s="12" t="s">
        <v>55</v>
      </c>
      <c r="X138" s="12" t="s">
        <v>41</v>
      </c>
      <c r="Y138" s="12" t="s">
        <v>55</v>
      </c>
      <c r="Z138" s="12" t="s">
        <v>55</v>
      </c>
      <c r="AA138" s="12" t="s">
        <v>41</v>
      </c>
      <c r="AB138" s="13">
        <f>'[1]CANSANCIO EMOCIONAL'!Q138</f>
        <v>9</v>
      </c>
      <c r="AC138" s="13" t="str">
        <f t="shared" si="21"/>
        <v>BAJO</v>
      </c>
      <c r="AD138" s="13" t="str">
        <f t="shared" si="22"/>
        <v>?</v>
      </c>
      <c r="AE138" s="13" t="str">
        <f t="shared" si="23"/>
        <v>?</v>
      </c>
      <c r="AF138" s="14">
        <f>'[1]REALIZACIÓN PERSONAL'!P138</f>
        <v>16</v>
      </c>
      <c r="AG138" s="14" t="str">
        <f t="shared" si="24"/>
        <v>BAJO</v>
      </c>
      <c r="AH138" s="14" t="str">
        <f t="shared" si="25"/>
        <v>?</v>
      </c>
      <c r="AI138" s="14" t="str">
        <f t="shared" si="26"/>
        <v>?</v>
      </c>
      <c r="AJ138" s="14">
        <f>[1]DESPERSONALIZACIÓN!M138</f>
        <v>11</v>
      </c>
      <c r="AK138" s="14" t="str">
        <f t="shared" si="27"/>
        <v>?</v>
      </c>
      <c r="AL138" s="14" t="str">
        <f t="shared" si="28"/>
        <v>?</v>
      </c>
      <c r="AM138" s="14" t="str">
        <f t="shared" si="29"/>
        <v>ALTO</v>
      </c>
      <c r="AN138" s="14" t="s">
        <v>35</v>
      </c>
      <c r="AO138" s="15" t="str">
        <f t="shared" si="20"/>
        <v>NO</v>
      </c>
    </row>
    <row r="139" spans="1:41" x14ac:dyDescent="0.25">
      <c r="A139" s="10">
        <v>44021.916393437496</v>
      </c>
      <c r="B139" s="12" t="s">
        <v>45</v>
      </c>
      <c r="C139" s="12" t="s">
        <v>46</v>
      </c>
      <c r="D139" s="12" t="s">
        <v>54</v>
      </c>
      <c r="E139" s="11" t="s">
        <v>49</v>
      </c>
      <c r="F139" s="12" t="s">
        <v>43</v>
      </c>
      <c r="G139" s="12" t="s">
        <v>42</v>
      </c>
      <c r="H139" s="12" t="s">
        <v>43</v>
      </c>
      <c r="I139" s="12" t="s">
        <v>44</v>
      </c>
      <c r="J139" s="12" t="s">
        <v>43</v>
      </c>
      <c r="K139" s="12" t="s">
        <v>43</v>
      </c>
      <c r="L139" s="12" t="s">
        <v>41</v>
      </c>
      <c r="M139" s="12" t="s">
        <v>43</v>
      </c>
      <c r="N139" s="12" t="s">
        <v>44</v>
      </c>
      <c r="O139" s="12" t="s">
        <v>43</v>
      </c>
      <c r="P139" s="12" t="s">
        <v>43</v>
      </c>
      <c r="Q139" s="12" t="s">
        <v>44</v>
      </c>
      <c r="R139" s="12" t="s">
        <v>43</v>
      </c>
      <c r="S139" s="12" t="s">
        <v>42</v>
      </c>
      <c r="T139" s="12" t="s">
        <v>42</v>
      </c>
      <c r="U139" s="12" t="s">
        <v>43</v>
      </c>
      <c r="V139" s="12" t="s">
        <v>44</v>
      </c>
      <c r="W139" s="12" t="s">
        <v>44</v>
      </c>
      <c r="X139" s="12" t="s">
        <v>44</v>
      </c>
      <c r="Y139" s="12" t="s">
        <v>43</v>
      </c>
      <c r="Z139" s="12" t="s">
        <v>44</v>
      </c>
      <c r="AA139" s="12" t="s">
        <v>43</v>
      </c>
      <c r="AB139" s="13">
        <f>'[1]CANSANCIO EMOCIONAL'!Q139</f>
        <v>2</v>
      </c>
      <c r="AC139" s="13" t="str">
        <f>IF(AB139&lt;=18,"BAJO","?")</f>
        <v>BAJO</v>
      </c>
      <c r="AD139" s="13" t="str">
        <f t="shared" si="22"/>
        <v>?</v>
      </c>
      <c r="AE139" s="13" t="str">
        <f t="shared" si="23"/>
        <v>?</v>
      </c>
      <c r="AF139" s="14">
        <f>'[1]REALIZACIÓN PERSONAL'!P139</f>
        <v>45</v>
      </c>
      <c r="AG139" s="14" t="str">
        <f t="shared" si="24"/>
        <v>?</v>
      </c>
      <c r="AH139" s="14" t="str">
        <f t="shared" si="25"/>
        <v>?</v>
      </c>
      <c r="AI139" s="14" t="str">
        <f t="shared" si="26"/>
        <v>ALTO</v>
      </c>
      <c r="AJ139" s="14">
        <f>[1]DESPERSONALIZACIÓN!M139</f>
        <v>1</v>
      </c>
      <c r="AK139" s="14" t="str">
        <f t="shared" si="27"/>
        <v>BAJO</v>
      </c>
      <c r="AL139" s="14" t="str">
        <f t="shared" si="28"/>
        <v>?</v>
      </c>
      <c r="AM139" s="14" t="str">
        <f t="shared" si="29"/>
        <v>?</v>
      </c>
      <c r="AN139" s="14" t="s">
        <v>35</v>
      </c>
      <c r="AO139" s="15" t="str">
        <f t="shared" si="20"/>
        <v>NO</v>
      </c>
    </row>
    <row r="140" spans="1:41" x14ac:dyDescent="0.25">
      <c r="A140" s="10">
        <v>44022.299539837964</v>
      </c>
      <c r="B140" s="12" t="s">
        <v>45</v>
      </c>
      <c r="C140" s="12" t="s">
        <v>51</v>
      </c>
      <c r="D140" s="12" t="s">
        <v>39</v>
      </c>
      <c r="E140" s="11" t="s">
        <v>49</v>
      </c>
      <c r="F140" s="12" t="s">
        <v>43</v>
      </c>
      <c r="G140" s="12" t="s">
        <v>43</v>
      </c>
      <c r="H140" s="12" t="s">
        <v>43</v>
      </c>
      <c r="I140" s="12" t="s">
        <v>50</v>
      </c>
      <c r="J140" s="12" t="s">
        <v>43</v>
      </c>
      <c r="K140" s="12" t="s">
        <v>43</v>
      </c>
      <c r="L140" s="12" t="s">
        <v>50</v>
      </c>
      <c r="M140" s="12" t="s">
        <v>43</v>
      </c>
      <c r="N140" s="12" t="s">
        <v>44</v>
      </c>
      <c r="O140" s="12" t="s">
        <v>43</v>
      </c>
      <c r="P140" s="12" t="s">
        <v>43</v>
      </c>
      <c r="Q140" s="12" t="s">
        <v>44</v>
      </c>
      <c r="R140" s="12" t="s">
        <v>43</v>
      </c>
      <c r="S140" s="12" t="s">
        <v>43</v>
      </c>
      <c r="T140" s="12" t="s">
        <v>43</v>
      </c>
      <c r="U140" s="12" t="s">
        <v>43</v>
      </c>
      <c r="V140" s="12" t="s">
        <v>44</v>
      </c>
      <c r="W140" s="12" t="s">
        <v>44</v>
      </c>
      <c r="X140" s="12" t="s">
        <v>44</v>
      </c>
      <c r="Y140" s="12" t="s">
        <v>43</v>
      </c>
      <c r="Z140" s="12" t="s">
        <v>44</v>
      </c>
      <c r="AA140" s="12" t="s">
        <v>43</v>
      </c>
      <c r="AB140" s="13">
        <f>'[1]CANSANCIO EMOCIONAL'!Q140</f>
        <v>0</v>
      </c>
      <c r="AC140" s="13" t="str">
        <f t="shared" ref="AC140:AC203" si="30">IF(AB140&lt;=18,"BAJO","?")</f>
        <v>BAJO</v>
      </c>
      <c r="AD140" s="13" t="str">
        <f t="shared" si="22"/>
        <v>?</v>
      </c>
      <c r="AE140" s="13" t="str">
        <f t="shared" si="23"/>
        <v>?</v>
      </c>
      <c r="AF140" s="14">
        <f>'[1]REALIZACIÓN PERSONAL'!P140</f>
        <v>46</v>
      </c>
      <c r="AG140" s="14" t="str">
        <f t="shared" si="24"/>
        <v>?</v>
      </c>
      <c r="AH140" s="14" t="str">
        <f t="shared" si="25"/>
        <v>?</v>
      </c>
      <c r="AI140" s="14" t="str">
        <f t="shared" si="26"/>
        <v>ALTO</v>
      </c>
      <c r="AJ140" s="14">
        <f>[1]DESPERSONALIZACIÓN!M140</f>
        <v>0</v>
      </c>
      <c r="AK140" s="14" t="str">
        <f t="shared" si="27"/>
        <v>BAJO</v>
      </c>
      <c r="AL140" s="14" t="str">
        <f t="shared" si="28"/>
        <v>?</v>
      </c>
      <c r="AM140" s="14" t="str">
        <f t="shared" si="29"/>
        <v>?</v>
      </c>
      <c r="AN140" s="14" t="s">
        <v>35</v>
      </c>
      <c r="AO140" s="15" t="str">
        <f t="shared" si="20"/>
        <v>NO</v>
      </c>
    </row>
    <row r="141" spans="1:41" ht="26.25" x14ac:dyDescent="0.25">
      <c r="A141" s="10">
        <v>44022.352961273151</v>
      </c>
      <c r="B141" s="12" t="s">
        <v>45</v>
      </c>
      <c r="C141" s="12">
        <v>54</v>
      </c>
      <c r="D141" s="12" t="s">
        <v>54</v>
      </c>
      <c r="E141" s="11" t="s">
        <v>40</v>
      </c>
      <c r="F141" s="12" t="s">
        <v>42</v>
      </c>
      <c r="G141" s="12" t="s">
        <v>42</v>
      </c>
      <c r="H141" s="12" t="s">
        <v>42</v>
      </c>
      <c r="I141" s="12" t="s">
        <v>55</v>
      </c>
      <c r="J141" s="12" t="s">
        <v>43</v>
      </c>
      <c r="K141" s="12" t="s">
        <v>43</v>
      </c>
      <c r="L141" s="12" t="s">
        <v>44</v>
      </c>
      <c r="M141" s="12" t="s">
        <v>42</v>
      </c>
      <c r="N141" s="12" t="s">
        <v>50</v>
      </c>
      <c r="O141" s="12" t="s">
        <v>43</v>
      </c>
      <c r="P141" s="12" t="s">
        <v>43</v>
      </c>
      <c r="Q141" s="12" t="s">
        <v>44</v>
      </c>
      <c r="R141" s="12" t="s">
        <v>43</v>
      </c>
      <c r="S141" s="12" t="s">
        <v>50</v>
      </c>
      <c r="T141" s="12" t="s">
        <v>44</v>
      </c>
      <c r="U141" s="12" t="s">
        <v>43</v>
      </c>
      <c r="V141" s="12" t="s">
        <v>44</v>
      </c>
      <c r="W141" s="12" t="s">
        <v>44</v>
      </c>
      <c r="X141" s="12" t="s">
        <v>44</v>
      </c>
      <c r="Y141" s="12" t="s">
        <v>43</v>
      </c>
      <c r="Z141" s="12" t="s">
        <v>44</v>
      </c>
      <c r="AA141" s="12" t="s">
        <v>43</v>
      </c>
      <c r="AB141" s="13">
        <f>'[1]CANSANCIO EMOCIONAL'!Q141</f>
        <v>4</v>
      </c>
      <c r="AC141" s="13" t="str">
        <f t="shared" si="30"/>
        <v>BAJO</v>
      </c>
      <c r="AD141" s="13" t="str">
        <f t="shared" si="22"/>
        <v>?</v>
      </c>
      <c r="AE141" s="13" t="str">
        <f t="shared" si="23"/>
        <v>?</v>
      </c>
      <c r="AF141" s="14">
        <f>'[1]REALIZACIÓN PERSONAL'!P141</f>
        <v>43</v>
      </c>
      <c r="AG141" s="14" t="str">
        <f t="shared" si="24"/>
        <v>?</v>
      </c>
      <c r="AH141" s="14" t="str">
        <f t="shared" si="25"/>
        <v>?</v>
      </c>
      <c r="AI141" s="14" t="str">
        <f t="shared" si="26"/>
        <v>ALTO</v>
      </c>
      <c r="AJ141" s="14">
        <f>[1]DESPERSONALIZACIÓN!M141</f>
        <v>6</v>
      </c>
      <c r="AK141" s="14" t="str">
        <f t="shared" si="27"/>
        <v>?</v>
      </c>
      <c r="AL141" s="14" t="str">
        <f t="shared" si="28"/>
        <v>MEDIO</v>
      </c>
      <c r="AM141" s="14" t="str">
        <f t="shared" si="29"/>
        <v>?</v>
      </c>
      <c r="AN141" s="14" t="s">
        <v>47</v>
      </c>
      <c r="AO141" s="15" t="str">
        <f t="shared" si="20"/>
        <v>NO</v>
      </c>
    </row>
    <row r="142" spans="1:41" ht="26.25" x14ac:dyDescent="0.25">
      <c r="A142" s="10">
        <v>44022.386963113429</v>
      </c>
      <c r="B142" s="12" t="s">
        <v>38</v>
      </c>
      <c r="C142" s="12">
        <v>57</v>
      </c>
      <c r="D142" s="12" t="s">
        <v>39</v>
      </c>
      <c r="E142" s="11" t="s">
        <v>40</v>
      </c>
      <c r="F142" s="12" t="s">
        <v>42</v>
      </c>
      <c r="G142" s="12" t="s">
        <v>42</v>
      </c>
      <c r="H142" s="12" t="s">
        <v>42</v>
      </c>
      <c r="I142" s="12" t="s">
        <v>42</v>
      </c>
      <c r="J142" s="12" t="s">
        <v>43</v>
      </c>
      <c r="K142" s="12" t="s">
        <v>43</v>
      </c>
      <c r="L142" s="12" t="s">
        <v>42</v>
      </c>
      <c r="M142" s="12" t="s">
        <v>43</v>
      </c>
      <c r="N142" s="12" t="s">
        <v>44</v>
      </c>
      <c r="O142" s="12" t="s">
        <v>43</v>
      </c>
      <c r="P142" s="12" t="s">
        <v>43</v>
      </c>
      <c r="Q142" s="12" t="s">
        <v>44</v>
      </c>
      <c r="R142" s="12" t="s">
        <v>43</v>
      </c>
      <c r="S142" s="12" t="s">
        <v>44</v>
      </c>
      <c r="T142" s="12" t="s">
        <v>42</v>
      </c>
      <c r="U142" s="12" t="s">
        <v>43</v>
      </c>
      <c r="V142" s="12" t="s">
        <v>44</v>
      </c>
      <c r="W142" s="12" t="s">
        <v>44</v>
      </c>
      <c r="X142" s="12" t="s">
        <v>44</v>
      </c>
      <c r="Y142" s="12" t="s">
        <v>43</v>
      </c>
      <c r="Z142" s="12" t="s">
        <v>44</v>
      </c>
      <c r="AA142" s="12" t="s">
        <v>43</v>
      </c>
      <c r="AB142" s="13">
        <f>'[1]CANSANCIO EMOCIONAL'!Q142</f>
        <v>3</v>
      </c>
      <c r="AC142" s="13" t="str">
        <f t="shared" si="30"/>
        <v>BAJO</v>
      </c>
      <c r="AD142" s="13" t="str">
        <f t="shared" si="22"/>
        <v>?</v>
      </c>
      <c r="AE142" s="13" t="str">
        <f t="shared" si="23"/>
        <v>?</v>
      </c>
      <c r="AF142" s="14">
        <f>'[1]REALIZACIÓN PERSONAL'!P142</f>
        <v>38</v>
      </c>
      <c r="AG142" s="14" t="str">
        <f t="shared" si="24"/>
        <v>?</v>
      </c>
      <c r="AH142" s="14" t="str">
        <f t="shared" si="25"/>
        <v>MEDIO</v>
      </c>
      <c r="AI142" s="14" t="str">
        <f t="shared" si="26"/>
        <v>?</v>
      </c>
      <c r="AJ142" s="14">
        <f>[1]DESPERSONALIZACIÓN!M142</f>
        <v>1</v>
      </c>
      <c r="AK142" s="14" t="str">
        <f t="shared" si="27"/>
        <v>BAJO</v>
      </c>
      <c r="AL142" s="14" t="str">
        <f t="shared" si="28"/>
        <v>?</v>
      </c>
      <c r="AM142" s="14" t="str">
        <f t="shared" si="29"/>
        <v>?</v>
      </c>
      <c r="AN142" s="14" t="s">
        <v>35</v>
      </c>
      <c r="AO142" s="15" t="str">
        <f t="shared" si="20"/>
        <v>NO</v>
      </c>
    </row>
    <row r="143" spans="1:41" x14ac:dyDescent="0.25">
      <c r="A143" s="10">
        <v>44022.396895474536</v>
      </c>
      <c r="B143" s="12" t="s">
        <v>61</v>
      </c>
      <c r="C143" s="12" t="s">
        <v>51</v>
      </c>
      <c r="D143" s="12" t="s">
        <v>54</v>
      </c>
      <c r="E143" s="11" t="s">
        <v>62</v>
      </c>
      <c r="F143" s="12" t="s">
        <v>43</v>
      </c>
      <c r="G143" s="12" t="s">
        <v>41</v>
      </c>
      <c r="H143" s="12" t="s">
        <v>43</v>
      </c>
      <c r="I143" s="12" t="s">
        <v>44</v>
      </c>
      <c r="J143" s="12" t="s">
        <v>43</v>
      </c>
      <c r="K143" s="12" t="s">
        <v>43</v>
      </c>
      <c r="L143" s="12" t="s">
        <v>44</v>
      </c>
      <c r="M143" s="12" t="s">
        <v>43</v>
      </c>
      <c r="N143" s="12" t="s">
        <v>44</v>
      </c>
      <c r="O143" s="12" t="s">
        <v>43</v>
      </c>
      <c r="P143" s="12" t="s">
        <v>43</v>
      </c>
      <c r="Q143" s="12" t="s">
        <v>44</v>
      </c>
      <c r="R143" s="12" t="s">
        <v>43</v>
      </c>
      <c r="S143" s="12" t="s">
        <v>43</v>
      </c>
      <c r="T143" s="12" t="s">
        <v>43</v>
      </c>
      <c r="U143" s="12" t="s">
        <v>43</v>
      </c>
      <c r="V143" s="12" t="s">
        <v>44</v>
      </c>
      <c r="W143" s="12" t="s">
        <v>44</v>
      </c>
      <c r="X143" s="12" t="s">
        <v>44</v>
      </c>
      <c r="Y143" s="12" t="s">
        <v>43</v>
      </c>
      <c r="Z143" s="12" t="s">
        <v>44</v>
      </c>
      <c r="AA143" s="12" t="s">
        <v>43</v>
      </c>
      <c r="AB143" s="13">
        <f>'[1]CANSANCIO EMOCIONAL'!Q143</f>
        <v>3</v>
      </c>
      <c r="AC143" s="13" t="str">
        <f t="shared" si="30"/>
        <v>BAJO</v>
      </c>
      <c r="AD143" s="13" t="str">
        <f t="shared" si="22"/>
        <v>?</v>
      </c>
      <c r="AE143" s="13" t="str">
        <f t="shared" si="23"/>
        <v>?</v>
      </c>
      <c r="AF143" s="14">
        <f>'[1]REALIZACIÓN PERSONAL'!P143</f>
        <v>48</v>
      </c>
      <c r="AG143" s="14" t="str">
        <f t="shared" si="24"/>
        <v>?</v>
      </c>
      <c r="AH143" s="14" t="str">
        <f t="shared" si="25"/>
        <v>?</v>
      </c>
      <c r="AI143" s="14" t="str">
        <f t="shared" si="26"/>
        <v>ALTO</v>
      </c>
      <c r="AJ143" s="14">
        <f>[1]DESPERSONALIZACIÓN!M143</f>
        <v>0</v>
      </c>
      <c r="AK143" s="14" t="str">
        <f t="shared" si="27"/>
        <v>BAJO</v>
      </c>
      <c r="AL143" s="14" t="str">
        <f t="shared" si="28"/>
        <v>?</v>
      </c>
      <c r="AM143" s="14" t="str">
        <f t="shared" si="29"/>
        <v>?</v>
      </c>
      <c r="AN143" s="14" t="s">
        <v>35</v>
      </c>
      <c r="AO143" s="15" t="str">
        <f t="shared" si="20"/>
        <v>NO</v>
      </c>
    </row>
    <row r="144" spans="1:41" ht="26.25" x14ac:dyDescent="0.25">
      <c r="A144" s="10">
        <v>44022.41967805555</v>
      </c>
      <c r="B144" s="12" t="s">
        <v>45</v>
      </c>
      <c r="C144" s="12" t="s">
        <v>63</v>
      </c>
      <c r="D144" s="12" t="s">
        <v>54</v>
      </c>
      <c r="E144" s="11" t="s">
        <v>40</v>
      </c>
      <c r="F144" s="12" t="s">
        <v>42</v>
      </c>
      <c r="G144" s="12" t="s">
        <v>42</v>
      </c>
      <c r="H144" s="12" t="s">
        <v>43</v>
      </c>
      <c r="I144" s="12" t="s">
        <v>44</v>
      </c>
      <c r="J144" s="12" t="s">
        <v>43</v>
      </c>
      <c r="K144" s="12" t="s">
        <v>43</v>
      </c>
      <c r="L144" s="12" t="s">
        <v>42</v>
      </c>
      <c r="M144" s="12" t="s">
        <v>41</v>
      </c>
      <c r="N144" s="12" t="s">
        <v>44</v>
      </c>
      <c r="O144" s="12" t="s">
        <v>43</v>
      </c>
      <c r="P144" s="12" t="s">
        <v>43</v>
      </c>
      <c r="Q144" s="12" t="s">
        <v>44</v>
      </c>
      <c r="R144" s="12" t="s">
        <v>43</v>
      </c>
      <c r="S144" s="12" t="s">
        <v>44</v>
      </c>
      <c r="T144" s="12" t="s">
        <v>43</v>
      </c>
      <c r="U144" s="12" t="s">
        <v>43</v>
      </c>
      <c r="V144" s="12" t="s">
        <v>44</v>
      </c>
      <c r="W144" s="12" t="s">
        <v>44</v>
      </c>
      <c r="X144" s="12" t="s">
        <v>44</v>
      </c>
      <c r="Y144" s="12" t="s">
        <v>43</v>
      </c>
      <c r="Z144" s="12" t="s">
        <v>44</v>
      </c>
      <c r="AA144" s="12" t="s">
        <v>43</v>
      </c>
      <c r="AB144" s="13">
        <f>'[1]CANSANCIO EMOCIONAL'!Q144</f>
        <v>5</v>
      </c>
      <c r="AC144" s="13" t="str">
        <f t="shared" si="30"/>
        <v>BAJO</v>
      </c>
      <c r="AD144" s="13" t="str">
        <f t="shared" si="22"/>
        <v>?</v>
      </c>
      <c r="AE144" s="13" t="str">
        <f t="shared" si="23"/>
        <v>?</v>
      </c>
      <c r="AF144" s="14">
        <f>'[1]REALIZACIÓN PERSONAL'!P144</f>
        <v>43</v>
      </c>
      <c r="AG144" s="14" t="str">
        <f t="shared" si="24"/>
        <v>?</v>
      </c>
      <c r="AH144" s="14" t="str">
        <f t="shared" si="25"/>
        <v>?</v>
      </c>
      <c r="AI144" s="14" t="str">
        <f t="shared" si="26"/>
        <v>ALTO</v>
      </c>
      <c r="AJ144" s="14">
        <f>[1]DESPERSONALIZACIÓN!M144</f>
        <v>0</v>
      </c>
      <c r="AK144" s="14" t="str">
        <f t="shared" si="27"/>
        <v>BAJO</v>
      </c>
      <c r="AL144" s="14" t="str">
        <f t="shared" si="28"/>
        <v>?</v>
      </c>
      <c r="AM144" s="14" t="str">
        <f t="shared" si="29"/>
        <v>?</v>
      </c>
      <c r="AN144" s="14" t="s">
        <v>35</v>
      </c>
      <c r="AO144" s="15" t="str">
        <f t="shared" si="20"/>
        <v>NO</v>
      </c>
    </row>
    <row r="145" spans="1:41" x14ac:dyDescent="0.25">
      <c r="A145" s="10">
        <v>44022.424288865739</v>
      </c>
      <c r="B145" s="12" t="s">
        <v>45</v>
      </c>
      <c r="C145" s="12" t="s">
        <v>51</v>
      </c>
      <c r="D145" s="12" t="s">
        <v>54</v>
      </c>
      <c r="E145" s="11" t="s">
        <v>62</v>
      </c>
      <c r="F145" s="12" t="s">
        <v>43</v>
      </c>
      <c r="G145" s="12" t="s">
        <v>42</v>
      </c>
      <c r="H145" s="12" t="s">
        <v>43</v>
      </c>
      <c r="I145" s="12" t="s">
        <v>50</v>
      </c>
      <c r="J145" s="12" t="s">
        <v>43</v>
      </c>
      <c r="K145" s="12" t="s">
        <v>43</v>
      </c>
      <c r="L145" s="12" t="s">
        <v>55</v>
      </c>
      <c r="M145" s="12" t="s">
        <v>43</v>
      </c>
      <c r="N145" s="12" t="s">
        <v>44</v>
      </c>
      <c r="O145" s="12" t="s">
        <v>43</v>
      </c>
      <c r="P145" s="12" t="s">
        <v>43</v>
      </c>
      <c r="Q145" s="12" t="s">
        <v>44</v>
      </c>
      <c r="R145" s="12" t="s">
        <v>43</v>
      </c>
      <c r="S145" s="12" t="s">
        <v>43</v>
      </c>
      <c r="T145" s="12" t="s">
        <v>50</v>
      </c>
      <c r="U145" s="12" t="s">
        <v>43</v>
      </c>
      <c r="V145" s="12" t="s">
        <v>44</v>
      </c>
      <c r="W145" s="12" t="s">
        <v>50</v>
      </c>
      <c r="X145" s="12" t="s">
        <v>44</v>
      </c>
      <c r="Y145" s="12" t="s">
        <v>43</v>
      </c>
      <c r="Z145" s="12" t="s">
        <v>44</v>
      </c>
      <c r="AA145" s="12" t="s">
        <v>43</v>
      </c>
      <c r="AB145" s="13">
        <f>'[1]CANSANCIO EMOCIONAL'!Q145</f>
        <v>1</v>
      </c>
      <c r="AC145" s="13" t="str">
        <f t="shared" si="30"/>
        <v>BAJO</v>
      </c>
      <c r="AD145" s="13" t="str">
        <f t="shared" si="22"/>
        <v>?</v>
      </c>
      <c r="AE145" s="13" t="str">
        <f t="shared" si="23"/>
        <v>?</v>
      </c>
      <c r="AF145" s="14">
        <f>'[1]REALIZACIÓN PERSONAL'!P145</f>
        <v>42</v>
      </c>
      <c r="AG145" s="14" t="str">
        <f t="shared" si="24"/>
        <v>?</v>
      </c>
      <c r="AH145" s="14" t="str">
        <f t="shared" si="25"/>
        <v>?</v>
      </c>
      <c r="AI145" s="14" t="str">
        <f t="shared" si="26"/>
        <v>ALTO</v>
      </c>
      <c r="AJ145" s="14">
        <f>[1]DESPERSONALIZACIÓN!M145</f>
        <v>5</v>
      </c>
      <c r="AK145" s="14" t="str">
        <f t="shared" si="27"/>
        <v>BAJO</v>
      </c>
      <c r="AL145" s="14" t="str">
        <f t="shared" si="28"/>
        <v>?</v>
      </c>
      <c r="AM145" s="14" t="str">
        <f t="shared" si="29"/>
        <v>?</v>
      </c>
      <c r="AN145" s="14" t="s">
        <v>35</v>
      </c>
      <c r="AO145" s="15" t="str">
        <f t="shared" si="20"/>
        <v>NO</v>
      </c>
    </row>
    <row r="146" spans="1:41" x14ac:dyDescent="0.25">
      <c r="A146" s="10">
        <v>44022.430380347221</v>
      </c>
      <c r="B146" s="12" t="s">
        <v>45</v>
      </c>
      <c r="C146" s="12" t="s">
        <v>77</v>
      </c>
      <c r="D146" s="12" t="s">
        <v>39</v>
      </c>
      <c r="E146" s="11" t="s">
        <v>78</v>
      </c>
      <c r="F146" s="12" t="s">
        <v>42</v>
      </c>
      <c r="G146" s="12" t="s">
        <v>42</v>
      </c>
      <c r="H146" s="12" t="s">
        <v>55</v>
      </c>
      <c r="I146" s="12" t="s">
        <v>41</v>
      </c>
      <c r="J146" s="12" t="s">
        <v>43</v>
      </c>
      <c r="K146" s="12" t="s">
        <v>42</v>
      </c>
      <c r="L146" s="12" t="s">
        <v>42</v>
      </c>
      <c r="M146" s="12" t="s">
        <v>42</v>
      </c>
      <c r="N146" s="12" t="s">
        <v>50</v>
      </c>
      <c r="O146" s="12" t="s">
        <v>43</v>
      </c>
      <c r="P146" s="12" t="s">
        <v>42</v>
      </c>
      <c r="Q146" s="12" t="s">
        <v>42</v>
      </c>
      <c r="R146" s="12" t="s">
        <v>43</v>
      </c>
      <c r="S146" s="12" t="s">
        <v>42</v>
      </c>
      <c r="T146" s="12" t="s">
        <v>43</v>
      </c>
      <c r="U146" s="12" t="s">
        <v>43</v>
      </c>
      <c r="V146" s="12" t="s">
        <v>50</v>
      </c>
      <c r="W146" s="12" t="s">
        <v>50</v>
      </c>
      <c r="X146" s="12" t="s">
        <v>44</v>
      </c>
      <c r="Y146" s="12" t="s">
        <v>43</v>
      </c>
      <c r="Z146" s="12" t="s">
        <v>44</v>
      </c>
      <c r="AA146" s="12" t="s">
        <v>43</v>
      </c>
      <c r="AB146" s="13">
        <f>'[1]CANSANCIO EMOCIONAL'!Q146</f>
        <v>7</v>
      </c>
      <c r="AC146" s="13" t="str">
        <f t="shared" si="30"/>
        <v>BAJO</v>
      </c>
      <c r="AD146" s="13" t="str">
        <f t="shared" si="22"/>
        <v>?</v>
      </c>
      <c r="AE146" s="13" t="str">
        <f t="shared" si="23"/>
        <v>?</v>
      </c>
      <c r="AF146" s="14">
        <f>'[1]REALIZACIÓN PERSONAL'!P146</f>
        <v>32</v>
      </c>
      <c r="AG146" s="14" t="str">
        <f t="shared" si="24"/>
        <v>BAJO</v>
      </c>
      <c r="AH146" s="14" t="str">
        <f t="shared" si="25"/>
        <v>?</v>
      </c>
      <c r="AI146" s="14" t="str">
        <f t="shared" si="26"/>
        <v>?</v>
      </c>
      <c r="AJ146" s="14">
        <f>[1]DESPERSONALIZACIÓN!M146</f>
        <v>1</v>
      </c>
      <c r="AK146" s="14" t="str">
        <f t="shared" si="27"/>
        <v>BAJO</v>
      </c>
      <c r="AL146" s="14" t="str">
        <f t="shared" si="28"/>
        <v>?</v>
      </c>
      <c r="AM146" s="14" t="str">
        <f t="shared" si="29"/>
        <v>?</v>
      </c>
      <c r="AN146" s="14" t="s">
        <v>35</v>
      </c>
      <c r="AO146" s="15" t="str">
        <f t="shared" si="20"/>
        <v>NO</v>
      </c>
    </row>
    <row r="147" spans="1:41" x14ac:dyDescent="0.25">
      <c r="A147" s="10">
        <v>44022.434171782406</v>
      </c>
      <c r="B147" s="12" t="s">
        <v>45</v>
      </c>
      <c r="C147" s="12" t="s">
        <v>65</v>
      </c>
      <c r="D147" s="12" t="s">
        <v>39</v>
      </c>
      <c r="E147" s="11" t="s">
        <v>49</v>
      </c>
      <c r="F147" s="12" t="s">
        <v>42</v>
      </c>
      <c r="G147" s="12" t="s">
        <v>41</v>
      </c>
      <c r="H147" s="12" t="s">
        <v>42</v>
      </c>
      <c r="I147" s="12" t="s">
        <v>42</v>
      </c>
      <c r="J147" s="12" t="s">
        <v>43</v>
      </c>
      <c r="K147" s="12" t="s">
        <v>55</v>
      </c>
      <c r="L147" s="12" t="s">
        <v>41</v>
      </c>
      <c r="M147" s="12" t="s">
        <v>42</v>
      </c>
      <c r="N147" s="12" t="s">
        <v>50</v>
      </c>
      <c r="O147" s="12" t="s">
        <v>43</v>
      </c>
      <c r="P147" s="12" t="s">
        <v>42</v>
      </c>
      <c r="Q147" s="12" t="s">
        <v>44</v>
      </c>
      <c r="R147" s="12" t="s">
        <v>43</v>
      </c>
      <c r="S147" s="12" t="s">
        <v>55</v>
      </c>
      <c r="T147" s="12" t="s">
        <v>41</v>
      </c>
      <c r="U147" s="12" t="s">
        <v>41</v>
      </c>
      <c r="V147" s="12" t="s">
        <v>41</v>
      </c>
      <c r="W147" s="12" t="s">
        <v>41</v>
      </c>
      <c r="X147" s="12" t="s">
        <v>44</v>
      </c>
      <c r="Y147" s="12" t="s">
        <v>43</v>
      </c>
      <c r="Z147" s="12" t="s">
        <v>44</v>
      </c>
      <c r="AA147" s="12" t="s">
        <v>43</v>
      </c>
      <c r="AB147" s="13">
        <f>'[1]CANSANCIO EMOCIONAL'!Q147</f>
        <v>13</v>
      </c>
      <c r="AC147" s="13" t="str">
        <f t="shared" si="30"/>
        <v>BAJO</v>
      </c>
      <c r="AD147" s="13" t="str">
        <f t="shared" si="22"/>
        <v>?</v>
      </c>
      <c r="AE147" s="13" t="str">
        <f t="shared" si="23"/>
        <v>?</v>
      </c>
      <c r="AF147" s="14">
        <f>'[1]REALIZACIÓN PERSONAL'!P147</f>
        <v>33</v>
      </c>
      <c r="AG147" s="14" t="str">
        <f t="shared" si="24"/>
        <v>BAJO</v>
      </c>
      <c r="AH147" s="14" t="str">
        <f t="shared" si="25"/>
        <v>?</v>
      </c>
      <c r="AI147" s="14" t="str">
        <f t="shared" si="26"/>
        <v>?</v>
      </c>
      <c r="AJ147" s="14">
        <f>[1]DESPERSONALIZACIÓN!M147</f>
        <v>4</v>
      </c>
      <c r="AK147" s="14" t="str">
        <f t="shared" si="27"/>
        <v>BAJO</v>
      </c>
      <c r="AL147" s="14" t="str">
        <f t="shared" si="28"/>
        <v>?</v>
      </c>
      <c r="AM147" s="14" t="str">
        <f t="shared" si="29"/>
        <v>?</v>
      </c>
      <c r="AN147" s="14" t="s">
        <v>35</v>
      </c>
      <c r="AO147" s="15" t="str">
        <f t="shared" si="20"/>
        <v>NO</v>
      </c>
    </row>
    <row r="148" spans="1:41" x14ac:dyDescent="0.25">
      <c r="A148" s="10">
        <v>44022.439331678237</v>
      </c>
      <c r="B148" s="12" t="s">
        <v>45</v>
      </c>
      <c r="C148" s="12" t="s">
        <v>51</v>
      </c>
      <c r="D148" s="12" t="s">
        <v>54</v>
      </c>
      <c r="E148" s="11" t="s">
        <v>49</v>
      </c>
      <c r="F148" s="12" t="s">
        <v>42</v>
      </c>
      <c r="G148" s="12" t="s">
        <v>42</v>
      </c>
      <c r="H148" s="12" t="s">
        <v>43</v>
      </c>
      <c r="I148" s="12" t="s">
        <v>44</v>
      </c>
      <c r="J148" s="12" t="s">
        <v>43</v>
      </c>
      <c r="K148" s="12" t="s">
        <v>43</v>
      </c>
      <c r="L148" s="12" t="s">
        <v>44</v>
      </c>
      <c r="M148" s="12" t="s">
        <v>43</v>
      </c>
      <c r="N148" s="12" t="s">
        <v>44</v>
      </c>
      <c r="O148" s="12" t="s">
        <v>43</v>
      </c>
      <c r="P148" s="12" t="s">
        <v>43</v>
      </c>
      <c r="Q148" s="12" t="s">
        <v>44</v>
      </c>
      <c r="R148" s="12" t="s">
        <v>43</v>
      </c>
      <c r="S148" s="12" t="s">
        <v>43</v>
      </c>
      <c r="T148" s="12" t="s">
        <v>43</v>
      </c>
      <c r="U148" s="12" t="s">
        <v>43</v>
      </c>
      <c r="V148" s="12" t="s">
        <v>44</v>
      </c>
      <c r="W148" s="12" t="s">
        <v>44</v>
      </c>
      <c r="X148" s="12" t="s">
        <v>44</v>
      </c>
      <c r="Y148" s="12" t="s">
        <v>43</v>
      </c>
      <c r="Z148" s="12" t="s">
        <v>44</v>
      </c>
      <c r="AA148" s="12" t="s">
        <v>43</v>
      </c>
      <c r="AB148" s="13">
        <f>'[1]CANSANCIO EMOCIONAL'!Q148</f>
        <v>2</v>
      </c>
      <c r="AC148" s="13" t="str">
        <f t="shared" si="30"/>
        <v>BAJO</v>
      </c>
      <c r="AD148" s="13" t="str">
        <f t="shared" si="22"/>
        <v>?</v>
      </c>
      <c r="AE148" s="13" t="str">
        <f t="shared" si="23"/>
        <v>?</v>
      </c>
      <c r="AF148" s="14">
        <f>'[1]REALIZACIÓN PERSONAL'!P148</f>
        <v>48</v>
      </c>
      <c r="AG148" s="14" t="str">
        <f t="shared" si="24"/>
        <v>?</v>
      </c>
      <c r="AH148" s="14" t="str">
        <f t="shared" si="25"/>
        <v>?</v>
      </c>
      <c r="AI148" s="14" t="str">
        <f t="shared" si="26"/>
        <v>ALTO</v>
      </c>
      <c r="AJ148" s="14">
        <f>[1]DESPERSONALIZACIÓN!M148</f>
        <v>0</v>
      </c>
      <c r="AK148" s="14" t="str">
        <f t="shared" si="27"/>
        <v>BAJO</v>
      </c>
      <c r="AL148" s="14" t="str">
        <f t="shared" si="28"/>
        <v>?</v>
      </c>
      <c r="AM148" s="14" t="str">
        <f t="shared" si="29"/>
        <v>?</v>
      </c>
      <c r="AN148" s="14" t="s">
        <v>35</v>
      </c>
      <c r="AO148" s="15" t="str">
        <f t="shared" si="20"/>
        <v>NO</v>
      </c>
    </row>
    <row r="149" spans="1:41" ht="26.25" x14ac:dyDescent="0.25">
      <c r="A149" s="10">
        <v>44022.442182662038</v>
      </c>
      <c r="B149" s="12" t="s">
        <v>45</v>
      </c>
      <c r="C149" s="12" t="s">
        <v>51</v>
      </c>
      <c r="D149" s="12" t="s">
        <v>39</v>
      </c>
      <c r="E149" s="11" t="s">
        <v>40</v>
      </c>
      <c r="F149" s="12" t="s">
        <v>50</v>
      </c>
      <c r="G149" s="12" t="s">
        <v>50</v>
      </c>
      <c r="H149" s="12" t="s">
        <v>50</v>
      </c>
      <c r="I149" s="12" t="s">
        <v>44</v>
      </c>
      <c r="J149" s="12" t="s">
        <v>43</v>
      </c>
      <c r="K149" s="12" t="s">
        <v>41</v>
      </c>
      <c r="L149" s="12" t="s">
        <v>41</v>
      </c>
      <c r="M149" s="12" t="s">
        <v>50</v>
      </c>
      <c r="N149" s="12" t="s">
        <v>44</v>
      </c>
      <c r="O149" s="12" t="s">
        <v>43</v>
      </c>
      <c r="P149" s="12" t="s">
        <v>41</v>
      </c>
      <c r="Q149" s="12" t="s">
        <v>44</v>
      </c>
      <c r="R149" s="12" t="s">
        <v>42</v>
      </c>
      <c r="S149" s="12" t="s">
        <v>41</v>
      </c>
      <c r="T149" s="12" t="s">
        <v>44</v>
      </c>
      <c r="U149" s="12" t="s">
        <v>50</v>
      </c>
      <c r="V149" s="12" t="s">
        <v>44</v>
      </c>
      <c r="W149" s="12" t="s">
        <v>50</v>
      </c>
      <c r="X149" s="12" t="s">
        <v>50</v>
      </c>
      <c r="Y149" s="12" t="s">
        <v>41</v>
      </c>
      <c r="Z149" s="12" t="s">
        <v>44</v>
      </c>
      <c r="AA149" s="12" t="s">
        <v>42</v>
      </c>
      <c r="AB149" s="13">
        <f>'[1]CANSANCIO EMOCIONAL'!Q149</f>
        <v>10</v>
      </c>
      <c r="AC149" s="13" t="str">
        <f t="shared" si="30"/>
        <v>BAJO</v>
      </c>
      <c r="AD149" s="13" t="str">
        <f t="shared" si="22"/>
        <v>?</v>
      </c>
      <c r="AE149" s="13" t="str">
        <f t="shared" si="23"/>
        <v>?</v>
      </c>
      <c r="AF149" s="14">
        <f>'[1]REALIZACIÓN PERSONAL'!P149</f>
        <v>43</v>
      </c>
      <c r="AG149" s="14" t="str">
        <f t="shared" si="24"/>
        <v>?</v>
      </c>
      <c r="AH149" s="14" t="str">
        <f t="shared" si="25"/>
        <v>?</v>
      </c>
      <c r="AI149" s="14" t="str">
        <f t="shared" si="26"/>
        <v>ALTO</v>
      </c>
      <c r="AJ149" s="14">
        <f>[1]DESPERSONALIZACIÓN!M149</f>
        <v>10</v>
      </c>
      <c r="AK149" s="14" t="str">
        <f t="shared" si="27"/>
        <v>?</v>
      </c>
      <c r="AL149" s="14" t="str">
        <f t="shared" si="28"/>
        <v>?</v>
      </c>
      <c r="AM149" s="14" t="str">
        <f t="shared" si="29"/>
        <v>ALTO</v>
      </c>
      <c r="AN149" s="14" t="s">
        <v>37</v>
      </c>
      <c r="AO149" s="15" t="str">
        <f t="shared" si="20"/>
        <v>NO</v>
      </c>
    </row>
    <row r="150" spans="1:41" ht="26.25" x14ac:dyDescent="0.25">
      <c r="A150" s="10">
        <v>44022.442288854167</v>
      </c>
      <c r="B150" s="12" t="s">
        <v>45</v>
      </c>
      <c r="C150" s="12" t="s">
        <v>46</v>
      </c>
      <c r="D150" s="12" t="s">
        <v>54</v>
      </c>
      <c r="E150" s="11" t="s">
        <v>40</v>
      </c>
      <c r="F150" s="12" t="s">
        <v>50</v>
      </c>
      <c r="G150" s="12" t="s">
        <v>50</v>
      </c>
      <c r="H150" s="12" t="s">
        <v>41</v>
      </c>
      <c r="I150" s="12" t="s">
        <v>44</v>
      </c>
      <c r="J150" s="12" t="s">
        <v>43</v>
      </c>
      <c r="K150" s="12" t="s">
        <v>43</v>
      </c>
      <c r="L150" s="12" t="s">
        <v>41</v>
      </c>
      <c r="M150" s="12" t="s">
        <v>50</v>
      </c>
      <c r="N150" s="12" t="s">
        <v>50</v>
      </c>
      <c r="O150" s="12" t="s">
        <v>43</v>
      </c>
      <c r="P150" s="12" t="s">
        <v>50</v>
      </c>
      <c r="Q150" s="12" t="s">
        <v>50</v>
      </c>
      <c r="R150" s="12" t="s">
        <v>42</v>
      </c>
      <c r="S150" s="12" t="s">
        <v>44</v>
      </c>
      <c r="T150" s="12" t="s">
        <v>43</v>
      </c>
      <c r="U150" s="12" t="s">
        <v>43</v>
      </c>
      <c r="V150" s="12" t="s">
        <v>50</v>
      </c>
      <c r="W150" s="12" t="s">
        <v>44</v>
      </c>
      <c r="X150" s="12" t="s">
        <v>50</v>
      </c>
      <c r="Y150" s="12" t="s">
        <v>43</v>
      </c>
      <c r="Z150" s="12" t="s">
        <v>41</v>
      </c>
      <c r="AA150" s="12" t="s">
        <v>43</v>
      </c>
      <c r="AB150" s="13">
        <f>'[1]CANSANCIO EMOCIONAL'!Q150</f>
        <v>4</v>
      </c>
      <c r="AC150" s="13" t="str">
        <f t="shared" si="30"/>
        <v>BAJO</v>
      </c>
      <c r="AD150" s="13" t="str">
        <f t="shared" si="22"/>
        <v>?</v>
      </c>
      <c r="AE150" s="13" t="str">
        <f t="shared" si="23"/>
        <v>?</v>
      </c>
      <c r="AF150" s="14">
        <f>'[1]REALIZACIÓN PERSONAL'!P150</f>
        <v>38</v>
      </c>
      <c r="AG150" s="14" t="str">
        <f t="shared" si="24"/>
        <v>?</v>
      </c>
      <c r="AH150" s="14" t="str">
        <f t="shared" si="25"/>
        <v>MEDIO</v>
      </c>
      <c r="AI150" s="14" t="str">
        <f t="shared" si="26"/>
        <v>?</v>
      </c>
      <c r="AJ150" s="14">
        <f>[1]DESPERSONALIZACIÓN!M150</f>
        <v>5</v>
      </c>
      <c r="AK150" s="14" t="str">
        <f t="shared" si="27"/>
        <v>BAJO</v>
      </c>
      <c r="AL150" s="14" t="str">
        <f t="shared" si="28"/>
        <v>?</v>
      </c>
      <c r="AM150" s="14" t="str">
        <f t="shared" si="29"/>
        <v>?</v>
      </c>
      <c r="AN150" s="14" t="s">
        <v>35</v>
      </c>
      <c r="AO150" s="15" t="str">
        <f t="shared" si="20"/>
        <v>NO</v>
      </c>
    </row>
    <row r="151" spans="1:41" x14ac:dyDescent="0.25">
      <c r="A151" s="10">
        <v>44022.443518067128</v>
      </c>
      <c r="B151" s="12" t="s">
        <v>45</v>
      </c>
      <c r="C151" s="12" t="s">
        <v>46</v>
      </c>
      <c r="D151" s="12" t="s">
        <v>54</v>
      </c>
      <c r="E151" s="11" t="s">
        <v>49</v>
      </c>
      <c r="F151" s="12" t="s">
        <v>41</v>
      </c>
      <c r="G151" s="12" t="s">
        <v>41</v>
      </c>
      <c r="H151" s="12" t="s">
        <v>42</v>
      </c>
      <c r="I151" s="12" t="s">
        <v>41</v>
      </c>
      <c r="J151" s="12" t="s">
        <v>43</v>
      </c>
      <c r="K151" s="12" t="s">
        <v>43</v>
      </c>
      <c r="L151" s="12" t="s">
        <v>42</v>
      </c>
      <c r="M151" s="12" t="s">
        <v>42</v>
      </c>
      <c r="N151" s="12" t="s">
        <v>42</v>
      </c>
      <c r="O151" s="12" t="s">
        <v>43</v>
      </c>
      <c r="P151" s="12" t="s">
        <v>42</v>
      </c>
      <c r="Q151" s="12" t="s">
        <v>44</v>
      </c>
      <c r="R151" s="12" t="s">
        <v>42</v>
      </c>
      <c r="S151" s="12" t="s">
        <v>42</v>
      </c>
      <c r="T151" s="12" t="s">
        <v>42</v>
      </c>
      <c r="U151" s="12" t="s">
        <v>42</v>
      </c>
      <c r="V151" s="12" t="s">
        <v>41</v>
      </c>
      <c r="W151" s="12" t="s">
        <v>44</v>
      </c>
      <c r="X151" s="12" t="s">
        <v>44</v>
      </c>
      <c r="Y151" s="12" t="s">
        <v>43</v>
      </c>
      <c r="Z151" s="12" t="s">
        <v>42</v>
      </c>
      <c r="AA151" s="12" t="s">
        <v>42</v>
      </c>
      <c r="AB151" s="13">
        <f>'[1]CANSANCIO EMOCIONAL'!Q151</f>
        <v>11</v>
      </c>
      <c r="AC151" s="13" t="str">
        <f t="shared" si="30"/>
        <v>BAJO</v>
      </c>
      <c r="AD151" s="13" t="str">
        <f t="shared" si="22"/>
        <v>?</v>
      </c>
      <c r="AE151" s="13" t="str">
        <f t="shared" si="23"/>
        <v>?</v>
      </c>
      <c r="AF151" s="14">
        <f>'[1]REALIZACIÓN PERSONAL'!P151</f>
        <v>27</v>
      </c>
      <c r="AG151" s="14" t="str">
        <f t="shared" si="24"/>
        <v>BAJO</v>
      </c>
      <c r="AH151" s="14" t="str">
        <f t="shared" si="25"/>
        <v>?</v>
      </c>
      <c r="AI151" s="14" t="str">
        <f t="shared" si="26"/>
        <v>?</v>
      </c>
      <c r="AJ151" s="14">
        <f>[1]DESPERSONALIZACIÓN!M151</f>
        <v>3</v>
      </c>
      <c r="AK151" s="14" t="str">
        <f t="shared" si="27"/>
        <v>BAJO</v>
      </c>
      <c r="AL151" s="14" t="str">
        <f t="shared" si="28"/>
        <v>?</v>
      </c>
      <c r="AM151" s="14" t="str">
        <f t="shared" si="29"/>
        <v>?</v>
      </c>
      <c r="AN151" s="14" t="s">
        <v>35</v>
      </c>
      <c r="AO151" s="15" t="str">
        <f t="shared" si="20"/>
        <v>NO</v>
      </c>
    </row>
    <row r="152" spans="1:41" ht="26.25" x14ac:dyDescent="0.25">
      <c r="A152" s="10">
        <v>44022.447520335649</v>
      </c>
      <c r="B152" s="12" t="s">
        <v>45</v>
      </c>
      <c r="C152" s="12" t="s">
        <v>46</v>
      </c>
      <c r="D152" s="12" t="s">
        <v>54</v>
      </c>
      <c r="E152" s="11" t="s">
        <v>40</v>
      </c>
      <c r="F152" s="12" t="s">
        <v>55</v>
      </c>
      <c r="G152" s="12" t="s">
        <v>55</v>
      </c>
      <c r="H152" s="12" t="s">
        <v>41</v>
      </c>
      <c r="I152" s="12" t="s">
        <v>44</v>
      </c>
      <c r="J152" s="12" t="s">
        <v>43</v>
      </c>
      <c r="K152" s="12" t="s">
        <v>43</v>
      </c>
      <c r="L152" s="12" t="s">
        <v>44</v>
      </c>
      <c r="M152" s="12" t="s">
        <v>41</v>
      </c>
      <c r="N152" s="12" t="s">
        <v>44</v>
      </c>
      <c r="O152" s="12" t="s">
        <v>43</v>
      </c>
      <c r="P152" s="12" t="s">
        <v>43</v>
      </c>
      <c r="Q152" s="12" t="s">
        <v>50</v>
      </c>
      <c r="R152" s="12" t="s">
        <v>41</v>
      </c>
      <c r="S152" s="12" t="s">
        <v>41</v>
      </c>
      <c r="T152" s="12" t="s">
        <v>43</v>
      </c>
      <c r="U152" s="12" t="s">
        <v>42</v>
      </c>
      <c r="V152" s="12" t="s">
        <v>44</v>
      </c>
      <c r="W152" s="12" t="s">
        <v>50</v>
      </c>
      <c r="X152" s="12" t="s">
        <v>44</v>
      </c>
      <c r="Y152" s="12" t="s">
        <v>41</v>
      </c>
      <c r="Z152" s="12" t="s">
        <v>41</v>
      </c>
      <c r="AA152" s="12" t="s">
        <v>42</v>
      </c>
      <c r="AB152" s="13">
        <f>'[1]CANSANCIO EMOCIONAL'!Q152</f>
        <v>20</v>
      </c>
      <c r="AC152" s="13" t="str">
        <f t="shared" si="30"/>
        <v>?</v>
      </c>
      <c r="AD152" s="13" t="str">
        <f t="shared" si="22"/>
        <v>MEDIO</v>
      </c>
      <c r="AE152" s="13" t="str">
        <f t="shared" si="23"/>
        <v>?</v>
      </c>
      <c r="AF152" s="14">
        <f>'[1]REALIZACIÓN PERSONAL'!P152</f>
        <v>43</v>
      </c>
      <c r="AG152" s="14" t="str">
        <f t="shared" si="24"/>
        <v>?</v>
      </c>
      <c r="AH152" s="14" t="str">
        <f t="shared" si="25"/>
        <v>?</v>
      </c>
      <c r="AI152" s="14" t="str">
        <f t="shared" si="26"/>
        <v>ALTO</v>
      </c>
      <c r="AJ152" s="14">
        <f>[1]DESPERSONALIZACIÓN!M152</f>
        <v>1</v>
      </c>
      <c r="AK152" s="14" t="str">
        <f t="shared" si="27"/>
        <v>BAJO</v>
      </c>
      <c r="AL152" s="14" t="str">
        <f t="shared" si="28"/>
        <v>?</v>
      </c>
      <c r="AM152" s="14" t="str">
        <f t="shared" si="29"/>
        <v>?</v>
      </c>
      <c r="AN152" s="14" t="s">
        <v>47</v>
      </c>
      <c r="AO152" s="15" t="str">
        <f t="shared" si="20"/>
        <v>NO</v>
      </c>
    </row>
    <row r="153" spans="1:41" x14ac:dyDescent="0.25">
      <c r="A153" s="10">
        <v>44022.451899861117</v>
      </c>
      <c r="B153" s="12" t="s">
        <v>45</v>
      </c>
      <c r="C153" s="12" t="s">
        <v>46</v>
      </c>
      <c r="D153" s="12" t="s">
        <v>54</v>
      </c>
      <c r="E153" s="11" t="s">
        <v>49</v>
      </c>
      <c r="F153" s="12" t="s">
        <v>41</v>
      </c>
      <c r="G153" s="12" t="s">
        <v>55</v>
      </c>
      <c r="H153" s="12" t="s">
        <v>42</v>
      </c>
      <c r="I153" s="12" t="s">
        <v>50</v>
      </c>
      <c r="J153" s="12" t="s">
        <v>43</v>
      </c>
      <c r="K153" s="12" t="s">
        <v>42</v>
      </c>
      <c r="L153" s="12" t="s">
        <v>44</v>
      </c>
      <c r="M153" s="12" t="s">
        <v>42</v>
      </c>
      <c r="N153" s="12" t="s">
        <v>44</v>
      </c>
      <c r="O153" s="12" t="s">
        <v>43</v>
      </c>
      <c r="P153" s="12" t="s">
        <v>43</v>
      </c>
      <c r="Q153" s="12" t="s">
        <v>50</v>
      </c>
      <c r="R153" s="12" t="s">
        <v>43</v>
      </c>
      <c r="S153" s="12" t="s">
        <v>41</v>
      </c>
      <c r="T153" s="12" t="s">
        <v>43</v>
      </c>
      <c r="U153" s="12" t="s">
        <v>43</v>
      </c>
      <c r="V153" s="12" t="s">
        <v>44</v>
      </c>
      <c r="W153" s="12" t="s">
        <v>41</v>
      </c>
      <c r="X153" s="12" t="s">
        <v>44</v>
      </c>
      <c r="Y153" s="12" t="s">
        <v>43</v>
      </c>
      <c r="Z153" s="12" t="s">
        <v>44</v>
      </c>
      <c r="AA153" s="12" t="s">
        <v>43</v>
      </c>
      <c r="AB153" s="13">
        <f>'[1]CANSANCIO EMOCIONAL'!Q153</f>
        <v>11</v>
      </c>
      <c r="AC153" s="13" t="str">
        <f t="shared" si="30"/>
        <v>BAJO</v>
      </c>
      <c r="AD153" s="13" t="str">
        <f t="shared" si="22"/>
        <v>?</v>
      </c>
      <c r="AE153" s="13" t="str">
        <f t="shared" si="23"/>
        <v>?</v>
      </c>
      <c r="AF153" s="14">
        <f>'[1]REALIZACIÓN PERSONAL'!P153</f>
        <v>43</v>
      </c>
      <c r="AG153" s="14" t="str">
        <f t="shared" si="24"/>
        <v>?</v>
      </c>
      <c r="AH153" s="14" t="str">
        <f t="shared" si="25"/>
        <v>?</v>
      </c>
      <c r="AI153" s="14" t="str">
        <f t="shared" si="26"/>
        <v>ALTO</v>
      </c>
      <c r="AJ153" s="14">
        <f>[1]DESPERSONALIZACIÓN!M153</f>
        <v>0</v>
      </c>
      <c r="AK153" s="14" t="str">
        <f t="shared" si="27"/>
        <v>BAJO</v>
      </c>
      <c r="AL153" s="14" t="str">
        <f t="shared" si="28"/>
        <v>?</v>
      </c>
      <c r="AM153" s="14" t="str">
        <f t="shared" si="29"/>
        <v>?</v>
      </c>
      <c r="AN153" s="14" t="s">
        <v>35</v>
      </c>
      <c r="AO153" s="15" t="str">
        <f t="shared" si="20"/>
        <v>NO</v>
      </c>
    </row>
    <row r="154" spans="1:41" x14ac:dyDescent="0.25">
      <c r="A154" s="10">
        <v>44022.456414872686</v>
      </c>
      <c r="B154" s="12" t="s">
        <v>45</v>
      </c>
      <c r="C154" s="12" t="s">
        <v>51</v>
      </c>
      <c r="D154" s="12" t="s">
        <v>54</v>
      </c>
      <c r="E154" s="11" t="s">
        <v>49</v>
      </c>
      <c r="F154" s="12" t="s">
        <v>43</v>
      </c>
      <c r="G154" s="12" t="s">
        <v>43</v>
      </c>
      <c r="H154" s="12" t="s">
        <v>43</v>
      </c>
      <c r="I154" s="12" t="s">
        <v>41</v>
      </c>
      <c r="J154" s="12" t="s">
        <v>43</v>
      </c>
      <c r="K154" s="12" t="s">
        <v>43</v>
      </c>
      <c r="L154" s="12" t="s">
        <v>50</v>
      </c>
      <c r="M154" s="12" t="s">
        <v>43</v>
      </c>
      <c r="N154" s="12" t="s">
        <v>44</v>
      </c>
      <c r="O154" s="12" t="s">
        <v>43</v>
      </c>
      <c r="P154" s="12" t="s">
        <v>43</v>
      </c>
      <c r="Q154" s="12" t="s">
        <v>44</v>
      </c>
      <c r="R154" s="12" t="s">
        <v>43</v>
      </c>
      <c r="S154" s="12" t="s">
        <v>44</v>
      </c>
      <c r="T154" s="12" t="s">
        <v>43</v>
      </c>
      <c r="U154" s="12" t="s">
        <v>43</v>
      </c>
      <c r="V154" s="12" t="s">
        <v>44</v>
      </c>
      <c r="W154" s="12" t="s">
        <v>44</v>
      </c>
      <c r="X154" s="12" t="s">
        <v>44</v>
      </c>
      <c r="Y154" s="12" t="s">
        <v>43</v>
      </c>
      <c r="Z154" s="12" t="s">
        <v>44</v>
      </c>
      <c r="AA154" s="12" t="s">
        <v>43</v>
      </c>
      <c r="AB154" s="13">
        <f>'[1]CANSANCIO EMOCIONAL'!Q154</f>
        <v>0</v>
      </c>
      <c r="AC154" s="13" t="str">
        <f t="shared" si="30"/>
        <v>BAJO</v>
      </c>
      <c r="AD154" s="13" t="str">
        <f t="shared" si="22"/>
        <v>?</v>
      </c>
      <c r="AE154" s="13" t="str">
        <f t="shared" si="23"/>
        <v>?</v>
      </c>
      <c r="AF154" s="14">
        <f>'[1]REALIZACIÓN PERSONAL'!P154</f>
        <v>44</v>
      </c>
      <c r="AG154" s="14" t="str">
        <f t="shared" si="24"/>
        <v>?</v>
      </c>
      <c r="AH154" s="14" t="str">
        <f t="shared" si="25"/>
        <v>?</v>
      </c>
      <c r="AI154" s="14" t="str">
        <f t="shared" si="26"/>
        <v>ALTO</v>
      </c>
      <c r="AJ154" s="14">
        <f>[1]DESPERSONALIZACIÓN!M154</f>
        <v>0</v>
      </c>
      <c r="AK154" s="14" t="str">
        <f t="shared" si="27"/>
        <v>BAJO</v>
      </c>
      <c r="AL154" s="14" t="str">
        <f t="shared" si="28"/>
        <v>?</v>
      </c>
      <c r="AM154" s="14" t="str">
        <f t="shared" si="29"/>
        <v>?</v>
      </c>
      <c r="AN154" s="14" t="s">
        <v>35</v>
      </c>
      <c r="AO154" s="15" t="str">
        <f t="shared" si="20"/>
        <v>NO</v>
      </c>
    </row>
    <row r="155" spans="1:41" ht="26.25" x14ac:dyDescent="0.25">
      <c r="A155" s="10">
        <v>44022.459390717588</v>
      </c>
      <c r="B155" s="12" t="s">
        <v>45</v>
      </c>
      <c r="C155" s="12">
        <v>60</v>
      </c>
      <c r="D155" s="12" t="s">
        <v>54</v>
      </c>
      <c r="E155" s="11" t="s">
        <v>40</v>
      </c>
      <c r="F155" s="12" t="s">
        <v>43</v>
      </c>
      <c r="G155" s="12" t="s">
        <v>43</v>
      </c>
      <c r="H155" s="12" t="s">
        <v>43</v>
      </c>
      <c r="I155" s="12" t="s">
        <v>44</v>
      </c>
      <c r="J155" s="12" t="s">
        <v>43</v>
      </c>
      <c r="K155" s="12" t="s">
        <v>43</v>
      </c>
      <c r="L155" s="12" t="s">
        <v>44</v>
      </c>
      <c r="M155" s="12" t="s">
        <v>43</v>
      </c>
      <c r="N155" s="12" t="s">
        <v>44</v>
      </c>
      <c r="O155" s="12" t="s">
        <v>43</v>
      </c>
      <c r="P155" s="12" t="s">
        <v>43</v>
      </c>
      <c r="Q155" s="12" t="s">
        <v>44</v>
      </c>
      <c r="R155" s="12" t="s">
        <v>43</v>
      </c>
      <c r="S155" s="12" t="s">
        <v>50</v>
      </c>
      <c r="T155" s="12" t="s">
        <v>44</v>
      </c>
      <c r="U155" s="12" t="s">
        <v>43</v>
      </c>
      <c r="V155" s="12" t="s">
        <v>44</v>
      </c>
      <c r="W155" s="12" t="s">
        <v>44</v>
      </c>
      <c r="X155" s="12" t="s">
        <v>44</v>
      </c>
      <c r="Y155" s="12" t="s">
        <v>43</v>
      </c>
      <c r="Z155" s="12" t="s">
        <v>44</v>
      </c>
      <c r="AA155" s="12" t="s">
        <v>43</v>
      </c>
      <c r="AB155" s="13">
        <f>'[1]CANSANCIO EMOCIONAL'!Q155</f>
        <v>0</v>
      </c>
      <c r="AC155" s="13" t="str">
        <f t="shared" si="30"/>
        <v>BAJO</v>
      </c>
      <c r="AD155" s="13" t="str">
        <f t="shared" si="22"/>
        <v>?</v>
      </c>
      <c r="AE155" s="13" t="str">
        <f t="shared" si="23"/>
        <v>?</v>
      </c>
      <c r="AF155" s="14">
        <f>'[1]REALIZACIÓN PERSONAL'!P155</f>
        <v>48</v>
      </c>
      <c r="AG155" s="14" t="str">
        <f t="shared" si="24"/>
        <v>?</v>
      </c>
      <c r="AH155" s="14" t="str">
        <f t="shared" si="25"/>
        <v>?</v>
      </c>
      <c r="AI155" s="14" t="str">
        <f t="shared" si="26"/>
        <v>ALTO</v>
      </c>
      <c r="AJ155" s="14">
        <f>[1]DESPERSONALIZACIÓN!M155</f>
        <v>6</v>
      </c>
      <c r="AK155" s="14" t="str">
        <f t="shared" si="27"/>
        <v>?</v>
      </c>
      <c r="AL155" s="14" t="str">
        <f t="shared" si="28"/>
        <v>MEDIO</v>
      </c>
      <c r="AM155" s="14" t="str">
        <f t="shared" si="29"/>
        <v>?</v>
      </c>
      <c r="AN155" s="14" t="s">
        <v>47</v>
      </c>
      <c r="AO155" s="15" t="str">
        <f t="shared" si="20"/>
        <v>NO</v>
      </c>
    </row>
    <row r="156" spans="1:41" ht="26.25" x14ac:dyDescent="0.25">
      <c r="A156" s="10">
        <v>44022.462296817132</v>
      </c>
      <c r="B156" s="12" t="s">
        <v>45</v>
      </c>
      <c r="C156" s="12" t="s">
        <v>51</v>
      </c>
      <c r="D156" s="12" t="s">
        <v>54</v>
      </c>
      <c r="E156" s="11" t="s">
        <v>40</v>
      </c>
      <c r="F156" s="12" t="s">
        <v>42</v>
      </c>
      <c r="G156" s="12" t="s">
        <v>41</v>
      </c>
      <c r="H156" s="12" t="s">
        <v>42</v>
      </c>
      <c r="I156" s="12" t="s">
        <v>44</v>
      </c>
      <c r="J156" s="12" t="s">
        <v>43</v>
      </c>
      <c r="K156" s="12" t="s">
        <v>43</v>
      </c>
      <c r="L156" s="12" t="s">
        <v>44</v>
      </c>
      <c r="M156" s="12" t="s">
        <v>42</v>
      </c>
      <c r="N156" s="12" t="s">
        <v>44</v>
      </c>
      <c r="O156" s="12" t="s">
        <v>43</v>
      </c>
      <c r="P156" s="12" t="s">
        <v>43</v>
      </c>
      <c r="Q156" s="12" t="s">
        <v>44</v>
      </c>
      <c r="R156" s="12" t="s">
        <v>43</v>
      </c>
      <c r="S156" s="12" t="s">
        <v>42</v>
      </c>
      <c r="T156" s="12" t="s">
        <v>43</v>
      </c>
      <c r="U156" s="12" t="s">
        <v>42</v>
      </c>
      <c r="V156" s="12" t="s">
        <v>44</v>
      </c>
      <c r="W156" s="12" t="s">
        <v>44</v>
      </c>
      <c r="X156" s="12" t="s">
        <v>44</v>
      </c>
      <c r="Y156" s="12" t="s">
        <v>43</v>
      </c>
      <c r="Z156" s="12" t="s">
        <v>44</v>
      </c>
      <c r="AA156" s="12" t="s">
        <v>43</v>
      </c>
      <c r="AB156" s="13">
        <f>'[1]CANSANCIO EMOCIONAL'!Q156</f>
        <v>8</v>
      </c>
      <c r="AC156" s="13" t="str">
        <f t="shared" si="30"/>
        <v>BAJO</v>
      </c>
      <c r="AD156" s="13" t="str">
        <f t="shared" si="22"/>
        <v>?</v>
      </c>
      <c r="AE156" s="13" t="str">
        <f t="shared" si="23"/>
        <v>?</v>
      </c>
      <c r="AF156" s="14">
        <f>'[1]REALIZACIÓN PERSONAL'!P156</f>
        <v>48</v>
      </c>
      <c r="AG156" s="14" t="str">
        <f t="shared" si="24"/>
        <v>?</v>
      </c>
      <c r="AH156" s="14" t="str">
        <f t="shared" si="25"/>
        <v>?</v>
      </c>
      <c r="AI156" s="14" t="str">
        <f t="shared" si="26"/>
        <v>ALTO</v>
      </c>
      <c r="AJ156" s="14">
        <f>[1]DESPERSONALIZACIÓN!M156</f>
        <v>0</v>
      </c>
      <c r="AK156" s="14" t="str">
        <f t="shared" si="27"/>
        <v>BAJO</v>
      </c>
      <c r="AL156" s="14" t="str">
        <f t="shared" si="28"/>
        <v>?</v>
      </c>
      <c r="AM156" s="14" t="str">
        <f t="shared" si="29"/>
        <v>?</v>
      </c>
      <c r="AN156" s="14" t="s">
        <v>35</v>
      </c>
      <c r="AO156" s="15" t="str">
        <f t="shared" si="20"/>
        <v>NO</v>
      </c>
    </row>
    <row r="157" spans="1:41" x14ac:dyDescent="0.25">
      <c r="A157" s="10">
        <v>44022.463593078704</v>
      </c>
      <c r="B157" s="12" t="s">
        <v>45</v>
      </c>
      <c r="C157" s="12" t="s">
        <v>51</v>
      </c>
      <c r="D157" s="12" t="s">
        <v>54</v>
      </c>
      <c r="E157" s="11" t="s">
        <v>49</v>
      </c>
      <c r="F157" s="12" t="s">
        <v>42</v>
      </c>
      <c r="G157" s="12" t="s">
        <v>42</v>
      </c>
      <c r="H157" s="12" t="s">
        <v>43</v>
      </c>
      <c r="I157" s="12" t="s">
        <v>44</v>
      </c>
      <c r="J157" s="12" t="s">
        <v>43</v>
      </c>
      <c r="K157" s="12" t="s">
        <v>43</v>
      </c>
      <c r="L157" s="12" t="s">
        <v>44</v>
      </c>
      <c r="M157" s="12" t="s">
        <v>43</v>
      </c>
      <c r="N157" s="12" t="s">
        <v>44</v>
      </c>
      <c r="O157" s="12" t="s">
        <v>43</v>
      </c>
      <c r="P157" s="12" t="s">
        <v>43</v>
      </c>
      <c r="Q157" s="12" t="s">
        <v>44</v>
      </c>
      <c r="R157" s="12" t="s">
        <v>43</v>
      </c>
      <c r="S157" s="12" t="s">
        <v>43</v>
      </c>
      <c r="T157" s="12" t="s">
        <v>43</v>
      </c>
      <c r="U157" s="12" t="s">
        <v>43</v>
      </c>
      <c r="V157" s="12" t="s">
        <v>44</v>
      </c>
      <c r="W157" s="12" t="s">
        <v>44</v>
      </c>
      <c r="X157" s="12" t="s">
        <v>44</v>
      </c>
      <c r="Y157" s="12" t="s">
        <v>43</v>
      </c>
      <c r="Z157" s="12" t="s">
        <v>44</v>
      </c>
      <c r="AA157" s="12" t="s">
        <v>43</v>
      </c>
      <c r="AB157" s="13">
        <f>'[1]CANSANCIO EMOCIONAL'!Q157</f>
        <v>2</v>
      </c>
      <c r="AC157" s="13" t="str">
        <f t="shared" si="30"/>
        <v>BAJO</v>
      </c>
      <c r="AD157" s="13" t="str">
        <f t="shared" si="22"/>
        <v>?</v>
      </c>
      <c r="AE157" s="13" t="str">
        <f t="shared" si="23"/>
        <v>?</v>
      </c>
      <c r="AF157" s="14">
        <f>'[1]REALIZACIÓN PERSONAL'!P157</f>
        <v>48</v>
      </c>
      <c r="AG157" s="14" t="str">
        <f t="shared" si="24"/>
        <v>?</v>
      </c>
      <c r="AH157" s="14" t="str">
        <f t="shared" si="25"/>
        <v>?</v>
      </c>
      <c r="AI157" s="14" t="str">
        <f t="shared" si="26"/>
        <v>ALTO</v>
      </c>
      <c r="AJ157" s="14">
        <f>[1]DESPERSONALIZACIÓN!M157</f>
        <v>0</v>
      </c>
      <c r="AK157" s="14" t="str">
        <f t="shared" si="27"/>
        <v>BAJO</v>
      </c>
      <c r="AL157" s="14" t="str">
        <f t="shared" si="28"/>
        <v>?</v>
      </c>
      <c r="AM157" s="14" t="str">
        <f t="shared" si="29"/>
        <v>?</v>
      </c>
      <c r="AN157" s="14" t="s">
        <v>35</v>
      </c>
      <c r="AO157" s="15" t="str">
        <f t="shared" si="20"/>
        <v>NO</v>
      </c>
    </row>
    <row r="158" spans="1:41" ht="26.25" x14ac:dyDescent="0.25">
      <c r="A158" s="10">
        <v>44022.463985613431</v>
      </c>
      <c r="B158" s="12" t="s">
        <v>38</v>
      </c>
      <c r="C158" s="12" t="s">
        <v>46</v>
      </c>
      <c r="D158" s="12" t="s">
        <v>54</v>
      </c>
      <c r="E158" s="11" t="s">
        <v>40</v>
      </c>
      <c r="F158" s="12" t="s">
        <v>43</v>
      </c>
      <c r="G158" s="12" t="s">
        <v>43</v>
      </c>
      <c r="H158" s="12" t="s">
        <v>43</v>
      </c>
      <c r="I158" s="12" t="s">
        <v>44</v>
      </c>
      <c r="J158" s="12" t="s">
        <v>43</v>
      </c>
      <c r="K158" s="12" t="s">
        <v>43</v>
      </c>
      <c r="L158" s="12" t="s">
        <v>41</v>
      </c>
      <c r="M158" s="12" t="s">
        <v>43</v>
      </c>
      <c r="N158" s="12" t="s">
        <v>44</v>
      </c>
      <c r="O158" s="12" t="s">
        <v>43</v>
      </c>
      <c r="P158" s="12" t="s">
        <v>43</v>
      </c>
      <c r="Q158" s="12" t="s">
        <v>44</v>
      </c>
      <c r="R158" s="12" t="s">
        <v>43</v>
      </c>
      <c r="S158" s="12" t="s">
        <v>43</v>
      </c>
      <c r="T158" s="12" t="s">
        <v>43</v>
      </c>
      <c r="U158" s="12" t="s">
        <v>43</v>
      </c>
      <c r="V158" s="12" t="s">
        <v>44</v>
      </c>
      <c r="W158" s="12" t="s">
        <v>44</v>
      </c>
      <c r="X158" s="12" t="s">
        <v>44</v>
      </c>
      <c r="Y158" s="12" t="s">
        <v>43</v>
      </c>
      <c r="Z158" s="12" t="s">
        <v>44</v>
      </c>
      <c r="AA158" s="12" t="s">
        <v>43</v>
      </c>
      <c r="AB158" s="13">
        <f>'[1]CANSANCIO EMOCIONAL'!Q158</f>
        <v>0</v>
      </c>
      <c r="AC158" s="13" t="str">
        <f t="shared" si="30"/>
        <v>BAJO</v>
      </c>
      <c r="AD158" s="13" t="str">
        <f t="shared" si="22"/>
        <v>?</v>
      </c>
      <c r="AE158" s="13" t="str">
        <f t="shared" si="23"/>
        <v>?</v>
      </c>
      <c r="AF158" s="14">
        <f>'[1]REALIZACIÓN PERSONAL'!P158</f>
        <v>45</v>
      </c>
      <c r="AG158" s="14" t="str">
        <f t="shared" si="24"/>
        <v>?</v>
      </c>
      <c r="AH158" s="14" t="str">
        <f t="shared" si="25"/>
        <v>?</v>
      </c>
      <c r="AI158" s="14" t="str">
        <f t="shared" si="26"/>
        <v>ALTO</v>
      </c>
      <c r="AJ158" s="14">
        <f>[1]DESPERSONALIZACIÓN!M158</f>
        <v>0</v>
      </c>
      <c r="AK158" s="14" t="str">
        <f t="shared" si="27"/>
        <v>BAJO</v>
      </c>
      <c r="AL158" s="14" t="str">
        <f t="shared" si="28"/>
        <v>?</v>
      </c>
      <c r="AM158" s="14" t="str">
        <f t="shared" si="29"/>
        <v>?</v>
      </c>
      <c r="AN158" s="14" t="s">
        <v>35</v>
      </c>
      <c r="AO158" s="15" t="str">
        <f t="shared" si="20"/>
        <v>NO</v>
      </c>
    </row>
    <row r="159" spans="1:41" ht="26.25" x14ac:dyDescent="0.25">
      <c r="A159" s="10">
        <v>44022.470417280092</v>
      </c>
      <c r="B159" s="12" t="s">
        <v>45</v>
      </c>
      <c r="C159" s="12" t="s">
        <v>46</v>
      </c>
      <c r="D159" s="12" t="s">
        <v>54</v>
      </c>
      <c r="E159" s="11" t="s">
        <v>40</v>
      </c>
      <c r="F159" s="12" t="s">
        <v>41</v>
      </c>
      <c r="G159" s="12" t="s">
        <v>41</v>
      </c>
      <c r="H159" s="12" t="s">
        <v>42</v>
      </c>
      <c r="I159" s="12" t="s">
        <v>44</v>
      </c>
      <c r="J159" s="12" t="s">
        <v>43</v>
      </c>
      <c r="K159" s="12" t="s">
        <v>43</v>
      </c>
      <c r="L159" s="12" t="s">
        <v>44</v>
      </c>
      <c r="M159" s="12" t="s">
        <v>42</v>
      </c>
      <c r="N159" s="12" t="s">
        <v>44</v>
      </c>
      <c r="O159" s="12" t="s">
        <v>43</v>
      </c>
      <c r="P159" s="12" t="s">
        <v>43</v>
      </c>
      <c r="Q159" s="12" t="s">
        <v>44</v>
      </c>
      <c r="R159" s="12" t="s">
        <v>43</v>
      </c>
      <c r="S159" s="12" t="s">
        <v>42</v>
      </c>
      <c r="T159" s="12" t="s">
        <v>43</v>
      </c>
      <c r="U159" s="12" t="s">
        <v>43</v>
      </c>
      <c r="V159" s="12" t="s">
        <v>44</v>
      </c>
      <c r="W159" s="12" t="s">
        <v>44</v>
      </c>
      <c r="X159" s="12" t="s">
        <v>44</v>
      </c>
      <c r="Y159" s="12" t="s">
        <v>43</v>
      </c>
      <c r="Z159" s="12" t="s">
        <v>44</v>
      </c>
      <c r="AA159" s="12" t="s">
        <v>43</v>
      </c>
      <c r="AB159" s="13">
        <f>'[1]CANSANCIO EMOCIONAL'!Q159</f>
        <v>9</v>
      </c>
      <c r="AC159" s="13" t="str">
        <f t="shared" si="30"/>
        <v>BAJO</v>
      </c>
      <c r="AD159" s="13" t="str">
        <f t="shared" si="22"/>
        <v>?</v>
      </c>
      <c r="AE159" s="13" t="str">
        <f t="shared" si="23"/>
        <v>?</v>
      </c>
      <c r="AF159" s="14">
        <f>'[1]REALIZACIÓN PERSONAL'!P159</f>
        <v>48</v>
      </c>
      <c r="AG159" s="14" t="str">
        <f t="shared" si="24"/>
        <v>?</v>
      </c>
      <c r="AH159" s="14" t="str">
        <f t="shared" si="25"/>
        <v>?</v>
      </c>
      <c r="AI159" s="14" t="str">
        <f t="shared" si="26"/>
        <v>ALTO</v>
      </c>
      <c r="AJ159" s="14">
        <f>[1]DESPERSONALIZACIÓN!M159</f>
        <v>0</v>
      </c>
      <c r="AK159" s="14" t="str">
        <f t="shared" si="27"/>
        <v>BAJO</v>
      </c>
      <c r="AL159" s="14" t="str">
        <f t="shared" si="28"/>
        <v>?</v>
      </c>
      <c r="AM159" s="14" t="str">
        <f t="shared" si="29"/>
        <v>?</v>
      </c>
      <c r="AN159" s="14" t="s">
        <v>35</v>
      </c>
      <c r="AO159" s="15" t="str">
        <f t="shared" si="20"/>
        <v>NO</v>
      </c>
    </row>
    <row r="160" spans="1:41" x14ac:dyDescent="0.25">
      <c r="A160" s="10">
        <v>44022.480947534721</v>
      </c>
      <c r="B160" s="12" t="s">
        <v>45</v>
      </c>
      <c r="C160" s="12" t="s">
        <v>65</v>
      </c>
      <c r="D160" s="12" t="s">
        <v>54</v>
      </c>
      <c r="E160" s="11" t="s">
        <v>49</v>
      </c>
      <c r="F160" s="12" t="s">
        <v>55</v>
      </c>
      <c r="G160" s="12" t="s">
        <v>41</v>
      </c>
      <c r="H160" s="12" t="s">
        <v>42</v>
      </c>
      <c r="I160" s="12" t="s">
        <v>42</v>
      </c>
      <c r="J160" s="12" t="s">
        <v>43</v>
      </c>
      <c r="K160" s="12" t="s">
        <v>42</v>
      </c>
      <c r="L160" s="12" t="s">
        <v>55</v>
      </c>
      <c r="M160" s="12" t="s">
        <v>42</v>
      </c>
      <c r="N160" s="12" t="s">
        <v>50</v>
      </c>
      <c r="O160" s="12" t="s">
        <v>43</v>
      </c>
      <c r="P160" s="12" t="s">
        <v>43</v>
      </c>
      <c r="Q160" s="12" t="s">
        <v>44</v>
      </c>
      <c r="R160" s="12" t="s">
        <v>42</v>
      </c>
      <c r="S160" s="12" t="s">
        <v>55</v>
      </c>
      <c r="T160" s="12" t="s">
        <v>43</v>
      </c>
      <c r="U160" s="12" t="s">
        <v>42</v>
      </c>
      <c r="V160" s="12" t="s">
        <v>50</v>
      </c>
      <c r="W160" s="12" t="s">
        <v>50</v>
      </c>
      <c r="X160" s="12" t="s">
        <v>44</v>
      </c>
      <c r="Y160" s="12" t="s">
        <v>43</v>
      </c>
      <c r="Z160" s="12" t="s">
        <v>44</v>
      </c>
      <c r="AA160" s="12" t="s">
        <v>42</v>
      </c>
      <c r="AB160" s="13">
        <f>'[1]CANSANCIO EMOCIONAL'!Q160</f>
        <v>12</v>
      </c>
      <c r="AC160" s="13" t="str">
        <f t="shared" si="30"/>
        <v>BAJO</v>
      </c>
      <c r="AD160" s="13" t="str">
        <f t="shared" si="22"/>
        <v>?</v>
      </c>
      <c r="AE160" s="13" t="str">
        <f t="shared" si="23"/>
        <v>?</v>
      </c>
      <c r="AF160" s="14">
        <f>'[1]REALIZACIÓN PERSONAL'!P160</f>
        <v>36</v>
      </c>
      <c r="AG160" s="14" t="str">
        <f t="shared" si="24"/>
        <v>?</v>
      </c>
      <c r="AH160" s="14" t="str">
        <f t="shared" si="25"/>
        <v>MEDIO</v>
      </c>
      <c r="AI160" s="14" t="str">
        <f t="shared" si="26"/>
        <v>?</v>
      </c>
      <c r="AJ160" s="14">
        <f>[1]DESPERSONALIZACIÓN!M160</f>
        <v>1</v>
      </c>
      <c r="AK160" s="14" t="str">
        <f t="shared" si="27"/>
        <v>BAJO</v>
      </c>
      <c r="AL160" s="14" t="str">
        <f t="shared" si="28"/>
        <v>?</v>
      </c>
      <c r="AM160" s="14" t="str">
        <f t="shared" si="29"/>
        <v>?</v>
      </c>
      <c r="AN160" s="14" t="s">
        <v>35</v>
      </c>
      <c r="AO160" s="15" t="str">
        <f t="shared" si="20"/>
        <v>NO</v>
      </c>
    </row>
    <row r="161" spans="1:41" x14ac:dyDescent="0.25">
      <c r="A161" s="10">
        <v>44022.486847210646</v>
      </c>
      <c r="B161" s="12" t="s">
        <v>45</v>
      </c>
      <c r="C161" s="12" t="s">
        <v>46</v>
      </c>
      <c r="D161" s="12" t="s">
        <v>54</v>
      </c>
      <c r="E161" s="11" t="s">
        <v>49</v>
      </c>
      <c r="F161" s="12" t="s">
        <v>42</v>
      </c>
      <c r="G161" s="12" t="s">
        <v>42</v>
      </c>
      <c r="H161" s="12" t="s">
        <v>42</v>
      </c>
      <c r="I161" s="12" t="s">
        <v>55</v>
      </c>
      <c r="J161" s="12" t="s">
        <v>43</v>
      </c>
      <c r="K161" s="12" t="s">
        <v>43</v>
      </c>
      <c r="L161" s="12" t="s">
        <v>50</v>
      </c>
      <c r="M161" s="12" t="s">
        <v>42</v>
      </c>
      <c r="N161" s="12" t="s">
        <v>44</v>
      </c>
      <c r="O161" s="12" t="s">
        <v>43</v>
      </c>
      <c r="P161" s="12" t="s">
        <v>43</v>
      </c>
      <c r="Q161" s="12" t="s">
        <v>44</v>
      </c>
      <c r="R161" s="12" t="s">
        <v>43</v>
      </c>
      <c r="S161" s="12" t="s">
        <v>43</v>
      </c>
      <c r="T161" s="12" t="s">
        <v>43</v>
      </c>
      <c r="U161" s="12" t="s">
        <v>43</v>
      </c>
      <c r="V161" s="12" t="s">
        <v>44</v>
      </c>
      <c r="W161" s="12" t="s">
        <v>44</v>
      </c>
      <c r="X161" s="12" t="s">
        <v>44</v>
      </c>
      <c r="Y161" s="12" t="s">
        <v>43</v>
      </c>
      <c r="Z161" s="12" t="s">
        <v>44</v>
      </c>
      <c r="AA161" s="12" t="s">
        <v>43</v>
      </c>
      <c r="AB161" s="13">
        <f>'[1]CANSANCIO EMOCIONAL'!Q161</f>
        <v>4</v>
      </c>
      <c r="AC161" s="13" t="str">
        <f t="shared" si="30"/>
        <v>BAJO</v>
      </c>
      <c r="AD161" s="13" t="str">
        <f t="shared" si="22"/>
        <v>?</v>
      </c>
      <c r="AE161" s="13" t="str">
        <f t="shared" si="23"/>
        <v>?</v>
      </c>
      <c r="AF161" s="14">
        <f>'[1]REALIZACIÓN PERSONAL'!P161</f>
        <v>43</v>
      </c>
      <c r="AG161" s="14" t="str">
        <f t="shared" si="24"/>
        <v>?</v>
      </c>
      <c r="AH161" s="14" t="str">
        <f t="shared" si="25"/>
        <v>?</v>
      </c>
      <c r="AI161" s="14" t="str">
        <f t="shared" si="26"/>
        <v>ALTO</v>
      </c>
      <c r="AJ161" s="14">
        <f>[1]DESPERSONALIZACIÓN!M161</f>
        <v>0</v>
      </c>
      <c r="AK161" s="14" t="str">
        <f t="shared" si="27"/>
        <v>BAJO</v>
      </c>
      <c r="AL161" s="14" t="str">
        <f t="shared" si="28"/>
        <v>?</v>
      </c>
      <c r="AM161" s="14" t="str">
        <f t="shared" si="29"/>
        <v>?</v>
      </c>
      <c r="AN161" s="14" t="s">
        <v>35</v>
      </c>
      <c r="AO161" s="15" t="str">
        <f t="shared" si="20"/>
        <v>NO</v>
      </c>
    </row>
    <row r="162" spans="1:41" ht="26.25" x14ac:dyDescent="0.25">
      <c r="A162" s="10">
        <v>44022.546939618056</v>
      </c>
      <c r="B162" s="12" t="s">
        <v>45</v>
      </c>
      <c r="C162" s="12" t="s">
        <v>46</v>
      </c>
      <c r="D162" s="12" t="s">
        <v>54</v>
      </c>
      <c r="E162" s="11" t="s">
        <v>40</v>
      </c>
      <c r="F162" s="12" t="s">
        <v>55</v>
      </c>
      <c r="G162" s="12" t="s">
        <v>55</v>
      </c>
      <c r="H162" s="12" t="s">
        <v>55</v>
      </c>
      <c r="I162" s="12" t="s">
        <v>44</v>
      </c>
      <c r="J162" s="12" t="s">
        <v>43</v>
      </c>
      <c r="K162" s="12" t="s">
        <v>42</v>
      </c>
      <c r="L162" s="12" t="s">
        <v>50</v>
      </c>
      <c r="M162" s="12" t="s">
        <v>55</v>
      </c>
      <c r="N162" s="12" t="s">
        <v>44</v>
      </c>
      <c r="O162" s="12" t="s">
        <v>43</v>
      </c>
      <c r="P162" s="12" t="s">
        <v>43</v>
      </c>
      <c r="Q162" s="12" t="s">
        <v>44</v>
      </c>
      <c r="R162" s="12" t="s">
        <v>42</v>
      </c>
      <c r="S162" s="12" t="s">
        <v>55</v>
      </c>
      <c r="T162" s="12" t="s">
        <v>43</v>
      </c>
      <c r="U162" s="12" t="s">
        <v>42</v>
      </c>
      <c r="V162" s="12" t="s">
        <v>44</v>
      </c>
      <c r="W162" s="12" t="s">
        <v>55</v>
      </c>
      <c r="X162" s="12" t="s">
        <v>44</v>
      </c>
      <c r="Y162" s="12" t="s">
        <v>42</v>
      </c>
      <c r="Z162" s="12" t="s">
        <v>42</v>
      </c>
      <c r="AA162" s="12" t="s">
        <v>43</v>
      </c>
      <c r="AB162" s="13">
        <f>'[1]CANSANCIO EMOCIONAL'!Q162</f>
        <v>14</v>
      </c>
      <c r="AC162" s="13" t="str">
        <f t="shared" si="30"/>
        <v>BAJO</v>
      </c>
      <c r="AD162" s="13" t="str">
        <f t="shared" si="22"/>
        <v>?</v>
      </c>
      <c r="AE162" s="13" t="str">
        <f t="shared" si="23"/>
        <v>?</v>
      </c>
      <c r="AF162" s="14">
        <f>'[1]REALIZACIÓN PERSONAL'!P162</f>
        <v>38</v>
      </c>
      <c r="AG162" s="14" t="str">
        <f t="shared" si="24"/>
        <v>?</v>
      </c>
      <c r="AH162" s="14" t="str">
        <f t="shared" si="25"/>
        <v>MEDIO</v>
      </c>
      <c r="AI162" s="14" t="str">
        <f t="shared" si="26"/>
        <v>?</v>
      </c>
      <c r="AJ162" s="14">
        <f>[1]DESPERSONALIZACIÓN!M162</f>
        <v>0</v>
      </c>
      <c r="AK162" s="14" t="str">
        <f t="shared" si="27"/>
        <v>BAJO</v>
      </c>
      <c r="AL162" s="14" t="str">
        <f t="shared" si="28"/>
        <v>?</v>
      </c>
      <c r="AM162" s="14" t="str">
        <f t="shared" si="29"/>
        <v>?</v>
      </c>
      <c r="AN162" s="14" t="s">
        <v>35</v>
      </c>
      <c r="AO162" s="15" t="str">
        <f t="shared" si="20"/>
        <v>NO</v>
      </c>
    </row>
    <row r="163" spans="1:41" x14ac:dyDescent="0.25">
      <c r="A163" s="10">
        <v>44022.571893842593</v>
      </c>
      <c r="B163" s="12" t="s">
        <v>45</v>
      </c>
      <c r="C163" s="12" t="s">
        <v>46</v>
      </c>
      <c r="D163" s="12" t="s">
        <v>39</v>
      </c>
      <c r="E163" s="11" t="s">
        <v>49</v>
      </c>
      <c r="F163" s="12" t="s">
        <v>50</v>
      </c>
      <c r="G163" s="12" t="s">
        <v>50</v>
      </c>
      <c r="H163" s="12" t="s">
        <v>50</v>
      </c>
      <c r="I163" s="12" t="s">
        <v>44</v>
      </c>
      <c r="J163" s="12" t="s">
        <v>43</v>
      </c>
      <c r="K163" s="12" t="s">
        <v>43</v>
      </c>
      <c r="L163" s="12" t="s">
        <v>44</v>
      </c>
      <c r="M163" s="12" t="s">
        <v>43</v>
      </c>
      <c r="N163" s="12" t="s">
        <v>44</v>
      </c>
      <c r="O163" s="12" t="s">
        <v>43</v>
      </c>
      <c r="P163" s="12" t="s">
        <v>43</v>
      </c>
      <c r="Q163" s="12" t="s">
        <v>44</v>
      </c>
      <c r="R163" s="12" t="s">
        <v>43</v>
      </c>
      <c r="S163" s="12" t="s">
        <v>50</v>
      </c>
      <c r="T163" s="12" t="s">
        <v>43</v>
      </c>
      <c r="U163" s="12" t="s">
        <v>43</v>
      </c>
      <c r="V163" s="12" t="s">
        <v>44</v>
      </c>
      <c r="W163" s="12" t="s">
        <v>44</v>
      </c>
      <c r="X163" s="12" t="s">
        <v>44</v>
      </c>
      <c r="Y163" s="12" t="s">
        <v>43</v>
      </c>
      <c r="Z163" s="12" t="s">
        <v>44</v>
      </c>
      <c r="AA163" s="12" t="s">
        <v>43</v>
      </c>
      <c r="AB163" s="13">
        <f>'[1]CANSANCIO EMOCIONAL'!Q163</f>
        <v>0</v>
      </c>
      <c r="AC163" s="13" t="str">
        <f t="shared" si="30"/>
        <v>BAJO</v>
      </c>
      <c r="AD163" s="13" t="str">
        <f t="shared" si="22"/>
        <v>?</v>
      </c>
      <c r="AE163" s="13" t="str">
        <f t="shared" si="23"/>
        <v>?</v>
      </c>
      <c r="AF163" s="14">
        <f>'[1]REALIZACIÓN PERSONAL'!P163</f>
        <v>48</v>
      </c>
      <c r="AG163" s="14" t="str">
        <f t="shared" si="24"/>
        <v>?</v>
      </c>
      <c r="AH163" s="14" t="str">
        <f t="shared" si="25"/>
        <v>?</v>
      </c>
      <c r="AI163" s="14" t="str">
        <f t="shared" si="26"/>
        <v>ALTO</v>
      </c>
      <c r="AJ163" s="14">
        <f>[1]DESPERSONALIZACIÓN!M163</f>
        <v>0</v>
      </c>
      <c r="AK163" s="14" t="str">
        <f t="shared" si="27"/>
        <v>BAJO</v>
      </c>
      <c r="AL163" s="14" t="str">
        <f t="shared" si="28"/>
        <v>?</v>
      </c>
      <c r="AM163" s="14" t="str">
        <f t="shared" si="29"/>
        <v>?</v>
      </c>
      <c r="AN163" s="14" t="s">
        <v>35</v>
      </c>
      <c r="AO163" s="15" t="str">
        <f t="shared" si="20"/>
        <v>NO</v>
      </c>
    </row>
    <row r="164" spans="1:41" ht="26.25" x14ac:dyDescent="0.25">
      <c r="A164" s="10">
        <v>44022.57492569444</v>
      </c>
      <c r="B164" s="12" t="s">
        <v>45</v>
      </c>
      <c r="C164" s="12" t="s">
        <v>46</v>
      </c>
      <c r="D164" s="12" t="s">
        <v>54</v>
      </c>
      <c r="E164" s="11" t="s">
        <v>40</v>
      </c>
      <c r="F164" s="12" t="s">
        <v>41</v>
      </c>
      <c r="G164" s="12" t="s">
        <v>44</v>
      </c>
      <c r="H164" s="12" t="s">
        <v>43</v>
      </c>
      <c r="I164" s="12" t="s">
        <v>44</v>
      </c>
      <c r="J164" s="12" t="s">
        <v>43</v>
      </c>
      <c r="K164" s="12" t="s">
        <v>43</v>
      </c>
      <c r="L164" s="12" t="s">
        <v>44</v>
      </c>
      <c r="M164" s="12" t="s">
        <v>43</v>
      </c>
      <c r="N164" s="12" t="s">
        <v>44</v>
      </c>
      <c r="O164" s="12" t="s">
        <v>43</v>
      </c>
      <c r="P164" s="12" t="s">
        <v>43</v>
      </c>
      <c r="Q164" s="12" t="s">
        <v>44</v>
      </c>
      <c r="R164" s="12" t="s">
        <v>43</v>
      </c>
      <c r="S164" s="12" t="s">
        <v>43</v>
      </c>
      <c r="T164" s="12" t="s">
        <v>44</v>
      </c>
      <c r="U164" s="12" t="s">
        <v>44</v>
      </c>
      <c r="V164" s="12" t="s">
        <v>44</v>
      </c>
      <c r="W164" s="12" t="s">
        <v>41</v>
      </c>
      <c r="X164" s="12" t="s">
        <v>44</v>
      </c>
      <c r="Y164" s="12" t="s">
        <v>43</v>
      </c>
      <c r="Z164" s="12" t="s">
        <v>44</v>
      </c>
      <c r="AA164" s="12" t="s">
        <v>43</v>
      </c>
      <c r="AB164" s="13">
        <f>'[1]CANSANCIO EMOCIONAL'!Q164</f>
        <v>3</v>
      </c>
      <c r="AC164" s="13" t="str">
        <f t="shared" si="30"/>
        <v>BAJO</v>
      </c>
      <c r="AD164" s="13" t="str">
        <f t="shared" si="22"/>
        <v>?</v>
      </c>
      <c r="AE164" s="13" t="str">
        <f t="shared" si="23"/>
        <v>?</v>
      </c>
      <c r="AF164" s="14">
        <f>'[1]REALIZACIÓN PERSONAL'!P164</f>
        <v>45</v>
      </c>
      <c r="AG164" s="14" t="str">
        <f t="shared" si="24"/>
        <v>?</v>
      </c>
      <c r="AH164" s="14" t="str">
        <f t="shared" si="25"/>
        <v>?</v>
      </c>
      <c r="AI164" s="14" t="str">
        <f t="shared" si="26"/>
        <v>ALTO</v>
      </c>
      <c r="AJ164" s="14">
        <f>[1]DESPERSONALIZACIÓN!M164</f>
        <v>6</v>
      </c>
      <c r="AK164" s="14" t="str">
        <f t="shared" si="27"/>
        <v>?</v>
      </c>
      <c r="AL164" s="14" t="str">
        <f t="shared" si="28"/>
        <v>MEDIO</v>
      </c>
      <c r="AM164" s="14" t="str">
        <f t="shared" si="29"/>
        <v>?</v>
      </c>
      <c r="AN164" s="14" t="s">
        <v>47</v>
      </c>
      <c r="AO164" s="15" t="str">
        <f t="shared" si="20"/>
        <v>NO</v>
      </c>
    </row>
    <row r="165" spans="1:41" ht="26.25" x14ac:dyDescent="0.25">
      <c r="A165" s="10">
        <v>44022.580021365742</v>
      </c>
      <c r="B165" s="12" t="s">
        <v>45</v>
      </c>
      <c r="C165" s="12" t="s">
        <v>46</v>
      </c>
      <c r="D165" s="12" t="s">
        <v>54</v>
      </c>
      <c r="E165" s="11" t="s">
        <v>40</v>
      </c>
      <c r="F165" s="12" t="s">
        <v>50</v>
      </c>
      <c r="G165" s="12" t="s">
        <v>44</v>
      </c>
      <c r="H165" s="12" t="s">
        <v>41</v>
      </c>
      <c r="I165" s="12" t="s">
        <v>44</v>
      </c>
      <c r="J165" s="12" t="s">
        <v>50</v>
      </c>
      <c r="K165" s="12" t="s">
        <v>50</v>
      </c>
      <c r="L165" s="12" t="s">
        <v>50</v>
      </c>
      <c r="M165" s="12" t="s">
        <v>50</v>
      </c>
      <c r="N165" s="12" t="s">
        <v>41</v>
      </c>
      <c r="O165" s="12" t="s">
        <v>43</v>
      </c>
      <c r="P165" s="12" t="s">
        <v>43</v>
      </c>
      <c r="Q165" s="12" t="s">
        <v>41</v>
      </c>
      <c r="R165" s="12" t="s">
        <v>42</v>
      </c>
      <c r="S165" s="12" t="s">
        <v>44</v>
      </c>
      <c r="T165" s="12" t="s">
        <v>55</v>
      </c>
      <c r="U165" s="12" t="s">
        <v>55</v>
      </c>
      <c r="V165" s="12" t="s">
        <v>50</v>
      </c>
      <c r="W165" s="12" t="s">
        <v>50</v>
      </c>
      <c r="X165" s="12" t="s">
        <v>44</v>
      </c>
      <c r="Y165" s="12" t="s">
        <v>43</v>
      </c>
      <c r="Z165" s="12" t="s">
        <v>44</v>
      </c>
      <c r="AA165" s="12" t="s">
        <v>43</v>
      </c>
      <c r="AB165" s="13">
        <f>'[1]CANSANCIO EMOCIONAL'!Q165</f>
        <v>6</v>
      </c>
      <c r="AC165" s="13" t="str">
        <f t="shared" si="30"/>
        <v>BAJO</v>
      </c>
      <c r="AD165" s="13" t="str">
        <f t="shared" si="22"/>
        <v>?</v>
      </c>
      <c r="AE165" s="13" t="str">
        <f t="shared" si="23"/>
        <v>?</v>
      </c>
      <c r="AF165" s="14">
        <f>'[1]REALIZACIÓN PERSONAL'!P165</f>
        <v>39</v>
      </c>
      <c r="AG165" s="14" t="str">
        <f t="shared" si="24"/>
        <v>?</v>
      </c>
      <c r="AH165" s="14" t="str">
        <f t="shared" si="25"/>
        <v>MEDIO</v>
      </c>
      <c r="AI165" s="14" t="str">
        <f t="shared" si="26"/>
        <v>?</v>
      </c>
      <c r="AJ165" s="14">
        <f>[1]DESPERSONALIZACIÓN!M165</f>
        <v>7</v>
      </c>
      <c r="AK165" s="14" t="str">
        <f t="shared" si="27"/>
        <v>?</v>
      </c>
      <c r="AL165" s="14" t="str">
        <f t="shared" si="28"/>
        <v>MEDIO</v>
      </c>
      <c r="AM165" s="14" t="str">
        <f t="shared" si="29"/>
        <v>?</v>
      </c>
      <c r="AN165" s="14" t="s">
        <v>36</v>
      </c>
      <c r="AO165" s="15" t="str">
        <f t="shared" si="20"/>
        <v>NO</v>
      </c>
    </row>
    <row r="166" spans="1:41" ht="26.25" x14ac:dyDescent="0.25">
      <c r="A166" s="10">
        <v>44022.596497222221</v>
      </c>
      <c r="B166" s="12" t="s">
        <v>38</v>
      </c>
      <c r="C166" s="12" t="s">
        <v>51</v>
      </c>
      <c r="D166" s="12" t="s">
        <v>54</v>
      </c>
      <c r="E166" s="11" t="s">
        <v>40</v>
      </c>
      <c r="F166" s="12" t="s">
        <v>41</v>
      </c>
      <c r="G166" s="12" t="s">
        <v>41</v>
      </c>
      <c r="H166" s="12" t="s">
        <v>41</v>
      </c>
      <c r="I166" s="12" t="s">
        <v>50</v>
      </c>
      <c r="J166" s="12" t="s">
        <v>43</v>
      </c>
      <c r="K166" s="12" t="s">
        <v>50</v>
      </c>
      <c r="L166" s="12" t="s">
        <v>50</v>
      </c>
      <c r="M166" s="12" t="s">
        <v>43</v>
      </c>
      <c r="N166" s="12" t="s">
        <v>44</v>
      </c>
      <c r="O166" s="12" t="s">
        <v>43</v>
      </c>
      <c r="P166" s="12" t="s">
        <v>43</v>
      </c>
      <c r="Q166" s="12" t="s">
        <v>44</v>
      </c>
      <c r="R166" s="12" t="s">
        <v>43</v>
      </c>
      <c r="S166" s="12" t="s">
        <v>43</v>
      </c>
      <c r="T166" s="12" t="s">
        <v>43</v>
      </c>
      <c r="U166" s="12" t="s">
        <v>43</v>
      </c>
      <c r="V166" s="12" t="s">
        <v>44</v>
      </c>
      <c r="W166" s="12" t="s">
        <v>44</v>
      </c>
      <c r="X166" s="12" t="s">
        <v>44</v>
      </c>
      <c r="Y166" s="12" t="s">
        <v>43</v>
      </c>
      <c r="Z166" s="12" t="s">
        <v>50</v>
      </c>
      <c r="AA166" s="12" t="s">
        <v>43</v>
      </c>
      <c r="AB166" s="13">
        <f>'[1]CANSANCIO EMOCIONAL'!Q166</f>
        <v>9</v>
      </c>
      <c r="AC166" s="13" t="str">
        <f t="shared" si="30"/>
        <v>BAJO</v>
      </c>
      <c r="AD166" s="13" t="str">
        <f t="shared" si="22"/>
        <v>?</v>
      </c>
      <c r="AE166" s="13" t="str">
        <f t="shared" si="23"/>
        <v>?</v>
      </c>
      <c r="AF166" s="14">
        <f>'[1]REALIZACIÓN PERSONAL'!P166</f>
        <v>45</v>
      </c>
      <c r="AG166" s="14" t="str">
        <f t="shared" si="24"/>
        <v>?</v>
      </c>
      <c r="AH166" s="14" t="str">
        <f t="shared" si="25"/>
        <v>?</v>
      </c>
      <c r="AI166" s="14" t="str">
        <f t="shared" si="26"/>
        <v>ALTO</v>
      </c>
      <c r="AJ166" s="14">
        <f>[1]DESPERSONALIZACIÓN!M166</f>
        <v>0</v>
      </c>
      <c r="AK166" s="14" t="str">
        <f t="shared" si="27"/>
        <v>BAJO</v>
      </c>
      <c r="AL166" s="14" t="str">
        <f t="shared" si="28"/>
        <v>?</v>
      </c>
      <c r="AM166" s="14" t="str">
        <f t="shared" si="29"/>
        <v>?</v>
      </c>
      <c r="AN166" s="14" t="s">
        <v>35</v>
      </c>
      <c r="AO166" s="15" t="str">
        <f t="shared" si="20"/>
        <v>NO</v>
      </c>
    </row>
    <row r="167" spans="1:41" x14ac:dyDescent="0.25">
      <c r="A167" s="10">
        <v>44022.614356666665</v>
      </c>
      <c r="B167" s="12" t="s">
        <v>45</v>
      </c>
      <c r="C167" s="12">
        <v>54</v>
      </c>
      <c r="D167" s="12" t="s">
        <v>54</v>
      </c>
      <c r="E167" s="11" t="s">
        <v>49</v>
      </c>
      <c r="F167" s="12" t="s">
        <v>42</v>
      </c>
      <c r="G167" s="12" t="s">
        <v>42</v>
      </c>
      <c r="H167" s="12" t="s">
        <v>42</v>
      </c>
      <c r="I167" s="12" t="s">
        <v>41</v>
      </c>
      <c r="J167" s="12" t="s">
        <v>43</v>
      </c>
      <c r="K167" s="12" t="s">
        <v>43</v>
      </c>
      <c r="L167" s="12" t="s">
        <v>42</v>
      </c>
      <c r="M167" s="12" t="s">
        <v>42</v>
      </c>
      <c r="N167" s="12" t="s">
        <v>44</v>
      </c>
      <c r="O167" s="12" t="s">
        <v>42</v>
      </c>
      <c r="P167" s="12" t="s">
        <v>43</v>
      </c>
      <c r="Q167" s="12" t="s">
        <v>44</v>
      </c>
      <c r="R167" s="12" t="s">
        <v>43</v>
      </c>
      <c r="S167" s="12" t="s">
        <v>43</v>
      </c>
      <c r="T167" s="12" t="s">
        <v>42</v>
      </c>
      <c r="U167" s="12" t="s">
        <v>42</v>
      </c>
      <c r="V167" s="12" t="s">
        <v>44</v>
      </c>
      <c r="W167" s="12" t="s">
        <v>44</v>
      </c>
      <c r="X167" s="12" t="s">
        <v>44</v>
      </c>
      <c r="Y167" s="12" t="s">
        <v>43</v>
      </c>
      <c r="Z167" s="12" t="s">
        <v>44</v>
      </c>
      <c r="AA167" s="12" t="s">
        <v>43</v>
      </c>
      <c r="AB167" s="13">
        <f>'[1]CANSANCIO EMOCIONAL'!Q167</f>
        <v>5</v>
      </c>
      <c r="AC167" s="13" t="str">
        <f t="shared" si="30"/>
        <v>BAJO</v>
      </c>
      <c r="AD167" s="13" t="str">
        <f t="shared" si="22"/>
        <v>?</v>
      </c>
      <c r="AE167" s="13" t="str">
        <f t="shared" si="23"/>
        <v>?</v>
      </c>
      <c r="AF167" s="14">
        <f>'[1]REALIZACIÓN PERSONAL'!P167</f>
        <v>40</v>
      </c>
      <c r="AG167" s="14" t="str">
        <f t="shared" si="24"/>
        <v>?</v>
      </c>
      <c r="AH167" s="14" t="str">
        <f t="shared" si="25"/>
        <v>?</v>
      </c>
      <c r="AI167" s="14" t="str">
        <f t="shared" si="26"/>
        <v>ALTO</v>
      </c>
      <c r="AJ167" s="14">
        <f>[1]DESPERSONALIZACIÓN!M167</f>
        <v>2</v>
      </c>
      <c r="AK167" s="14" t="str">
        <f t="shared" si="27"/>
        <v>BAJO</v>
      </c>
      <c r="AL167" s="14" t="str">
        <f t="shared" si="28"/>
        <v>?</v>
      </c>
      <c r="AM167" s="14" t="str">
        <f t="shared" si="29"/>
        <v>?</v>
      </c>
      <c r="AN167" s="14" t="s">
        <v>35</v>
      </c>
      <c r="AO167" s="15" t="str">
        <f t="shared" si="20"/>
        <v>NO</v>
      </c>
    </row>
    <row r="168" spans="1:41" x14ac:dyDescent="0.25">
      <c r="A168" s="10">
        <v>44022.626880798613</v>
      </c>
      <c r="B168" s="12" t="s">
        <v>45</v>
      </c>
      <c r="C168" s="12" t="s">
        <v>46</v>
      </c>
      <c r="D168" s="12" t="s">
        <v>54</v>
      </c>
      <c r="E168" s="11" t="s">
        <v>49</v>
      </c>
      <c r="F168" s="12" t="s">
        <v>43</v>
      </c>
      <c r="G168" s="12" t="s">
        <v>43</v>
      </c>
      <c r="H168" s="12" t="s">
        <v>43</v>
      </c>
      <c r="I168" s="12" t="s">
        <v>41</v>
      </c>
      <c r="J168" s="12" t="s">
        <v>43</v>
      </c>
      <c r="K168" s="12" t="s">
        <v>41</v>
      </c>
      <c r="L168" s="12" t="s">
        <v>43</v>
      </c>
      <c r="M168" s="12" t="s">
        <v>43</v>
      </c>
      <c r="N168" s="12" t="s">
        <v>41</v>
      </c>
      <c r="O168" s="12" t="s">
        <v>55</v>
      </c>
      <c r="P168" s="12" t="s">
        <v>43</v>
      </c>
      <c r="Q168" s="12" t="s">
        <v>44</v>
      </c>
      <c r="R168" s="12" t="s">
        <v>43</v>
      </c>
      <c r="S168" s="12" t="s">
        <v>43</v>
      </c>
      <c r="T168" s="12" t="s">
        <v>50</v>
      </c>
      <c r="U168" s="12" t="s">
        <v>43</v>
      </c>
      <c r="V168" s="12" t="s">
        <v>44</v>
      </c>
      <c r="W168" s="12" t="s">
        <v>44</v>
      </c>
      <c r="X168" s="12" t="s">
        <v>44</v>
      </c>
      <c r="Y168" s="12" t="s">
        <v>43</v>
      </c>
      <c r="Z168" s="12" t="s">
        <v>43</v>
      </c>
      <c r="AA168" s="12" t="s">
        <v>43</v>
      </c>
      <c r="AB168" s="13">
        <f>'[1]CANSANCIO EMOCIONAL'!Q168</f>
        <v>3</v>
      </c>
      <c r="AC168" s="13" t="str">
        <f t="shared" si="30"/>
        <v>BAJO</v>
      </c>
      <c r="AD168" s="13" t="str">
        <f t="shared" si="22"/>
        <v>?</v>
      </c>
      <c r="AE168" s="13" t="str">
        <f t="shared" si="23"/>
        <v>?</v>
      </c>
      <c r="AF168" s="14">
        <f>'[1]REALIZACIÓN PERSONAL'!P168</f>
        <v>30</v>
      </c>
      <c r="AG168" s="14" t="str">
        <f t="shared" si="24"/>
        <v>BAJO</v>
      </c>
      <c r="AH168" s="14" t="str">
        <f t="shared" si="25"/>
        <v>?</v>
      </c>
      <c r="AI168" s="14" t="str">
        <f t="shared" si="26"/>
        <v>?</v>
      </c>
      <c r="AJ168" s="14">
        <f>[1]DESPERSONALIZACIÓN!M168</f>
        <v>7</v>
      </c>
      <c r="AK168" s="14" t="str">
        <f t="shared" si="27"/>
        <v>?</v>
      </c>
      <c r="AL168" s="14" t="str">
        <f t="shared" si="28"/>
        <v>MEDIO</v>
      </c>
      <c r="AM168" s="14" t="str">
        <f t="shared" si="29"/>
        <v>?</v>
      </c>
      <c r="AN168" s="14" t="s">
        <v>35</v>
      </c>
      <c r="AO168" s="15" t="str">
        <f t="shared" si="20"/>
        <v>NO</v>
      </c>
    </row>
    <row r="169" spans="1:41" ht="26.25" x14ac:dyDescent="0.25">
      <c r="A169" s="10">
        <v>44022.630771168981</v>
      </c>
      <c r="B169" s="12" t="s">
        <v>45</v>
      </c>
      <c r="C169" s="12">
        <v>50</v>
      </c>
      <c r="D169" s="12" t="s">
        <v>54</v>
      </c>
      <c r="E169" s="11" t="s">
        <v>40</v>
      </c>
      <c r="F169" s="12" t="s">
        <v>43</v>
      </c>
      <c r="G169" s="12" t="s">
        <v>42</v>
      </c>
      <c r="H169" s="12" t="s">
        <v>43</v>
      </c>
      <c r="I169" s="12" t="s">
        <v>44</v>
      </c>
      <c r="J169" s="12" t="s">
        <v>43</v>
      </c>
      <c r="K169" s="12" t="s">
        <v>43</v>
      </c>
      <c r="L169" s="12" t="s">
        <v>44</v>
      </c>
      <c r="M169" s="12" t="s">
        <v>43</v>
      </c>
      <c r="N169" s="12" t="s">
        <v>44</v>
      </c>
      <c r="O169" s="12" t="s">
        <v>43</v>
      </c>
      <c r="P169" s="12" t="s">
        <v>43</v>
      </c>
      <c r="Q169" s="12" t="s">
        <v>44</v>
      </c>
      <c r="R169" s="12" t="s">
        <v>43</v>
      </c>
      <c r="S169" s="12" t="s">
        <v>44</v>
      </c>
      <c r="T169" s="12" t="s">
        <v>43</v>
      </c>
      <c r="U169" s="12" t="s">
        <v>43</v>
      </c>
      <c r="V169" s="12" t="s">
        <v>44</v>
      </c>
      <c r="W169" s="12" t="s">
        <v>44</v>
      </c>
      <c r="X169" s="12" t="s">
        <v>44</v>
      </c>
      <c r="Y169" s="12" t="s">
        <v>43</v>
      </c>
      <c r="Z169" s="12" t="s">
        <v>44</v>
      </c>
      <c r="AA169" s="12" t="s">
        <v>43</v>
      </c>
      <c r="AB169" s="13">
        <f>'[1]CANSANCIO EMOCIONAL'!Q169</f>
        <v>1</v>
      </c>
      <c r="AC169" s="13" t="str">
        <f t="shared" si="30"/>
        <v>BAJO</v>
      </c>
      <c r="AD169" s="13" t="str">
        <f t="shared" si="22"/>
        <v>?</v>
      </c>
      <c r="AE169" s="13" t="str">
        <f t="shared" si="23"/>
        <v>?</v>
      </c>
      <c r="AF169" s="14">
        <f>'[1]REALIZACIÓN PERSONAL'!P169</f>
        <v>48</v>
      </c>
      <c r="AG169" s="14" t="str">
        <f t="shared" si="24"/>
        <v>?</v>
      </c>
      <c r="AH169" s="14" t="str">
        <f t="shared" si="25"/>
        <v>?</v>
      </c>
      <c r="AI169" s="14" t="str">
        <f t="shared" si="26"/>
        <v>ALTO</v>
      </c>
      <c r="AJ169" s="14">
        <f>[1]DESPERSONALIZACIÓN!M169</f>
        <v>0</v>
      </c>
      <c r="AK169" s="14" t="str">
        <f t="shared" si="27"/>
        <v>BAJO</v>
      </c>
      <c r="AL169" s="14" t="str">
        <f t="shared" si="28"/>
        <v>?</v>
      </c>
      <c r="AM169" s="14" t="str">
        <f t="shared" si="29"/>
        <v>?</v>
      </c>
      <c r="AN169" s="14" t="s">
        <v>35</v>
      </c>
      <c r="AO169" s="15" t="str">
        <f t="shared" si="20"/>
        <v>NO</v>
      </c>
    </row>
    <row r="170" spans="1:41" x14ac:dyDescent="0.25">
      <c r="A170" s="10">
        <v>44022.720795925925</v>
      </c>
      <c r="B170" s="12" t="s">
        <v>61</v>
      </c>
      <c r="C170" s="12">
        <v>54</v>
      </c>
      <c r="D170" s="12" t="s">
        <v>39</v>
      </c>
      <c r="E170" s="11" t="s">
        <v>79</v>
      </c>
      <c r="F170" s="12" t="s">
        <v>43</v>
      </c>
      <c r="G170" s="12" t="s">
        <v>42</v>
      </c>
      <c r="H170" s="12" t="s">
        <v>43</v>
      </c>
      <c r="I170" s="12" t="s">
        <v>44</v>
      </c>
      <c r="J170" s="12" t="s">
        <v>43</v>
      </c>
      <c r="K170" s="12" t="s">
        <v>43</v>
      </c>
      <c r="L170" s="12" t="s">
        <v>44</v>
      </c>
      <c r="M170" s="12" t="s">
        <v>43</v>
      </c>
      <c r="N170" s="12" t="s">
        <v>44</v>
      </c>
      <c r="O170" s="12" t="s">
        <v>41</v>
      </c>
      <c r="P170" s="12" t="s">
        <v>43</v>
      </c>
      <c r="Q170" s="12" t="s">
        <v>44</v>
      </c>
      <c r="R170" s="12" t="s">
        <v>43</v>
      </c>
      <c r="S170" s="12" t="s">
        <v>41</v>
      </c>
      <c r="T170" s="12" t="s">
        <v>50</v>
      </c>
      <c r="U170" s="12" t="s">
        <v>43</v>
      </c>
      <c r="V170" s="12" t="s">
        <v>44</v>
      </c>
      <c r="W170" s="12" t="s">
        <v>44</v>
      </c>
      <c r="X170" s="12" t="s">
        <v>44</v>
      </c>
      <c r="Y170" s="12" t="s">
        <v>43</v>
      </c>
      <c r="Z170" s="12" t="s">
        <v>44</v>
      </c>
      <c r="AA170" s="12" t="s">
        <v>43</v>
      </c>
      <c r="AB170" s="13">
        <f>'[1]CANSANCIO EMOCIONAL'!Q170</f>
        <v>4</v>
      </c>
      <c r="AC170" s="13" t="str">
        <f t="shared" si="30"/>
        <v>BAJO</v>
      </c>
      <c r="AD170" s="13" t="str">
        <f t="shared" si="22"/>
        <v>?</v>
      </c>
      <c r="AE170" s="13" t="str">
        <f t="shared" si="23"/>
        <v>?</v>
      </c>
      <c r="AF170" s="14">
        <f>'[1]REALIZACIÓN PERSONAL'!P170</f>
        <v>48</v>
      </c>
      <c r="AG170" s="14" t="str">
        <f t="shared" si="24"/>
        <v>?</v>
      </c>
      <c r="AH170" s="14" t="str">
        <f t="shared" si="25"/>
        <v>?</v>
      </c>
      <c r="AI170" s="14" t="str">
        <f t="shared" si="26"/>
        <v>ALTO</v>
      </c>
      <c r="AJ170" s="14">
        <f>[1]DESPERSONALIZACIÓN!M170</f>
        <v>8</v>
      </c>
      <c r="AK170" s="14" t="str">
        <f t="shared" si="27"/>
        <v>?</v>
      </c>
      <c r="AL170" s="14" t="str">
        <f t="shared" si="28"/>
        <v>MEDIO</v>
      </c>
      <c r="AM170" s="14" t="str">
        <f t="shared" si="29"/>
        <v>?</v>
      </c>
      <c r="AN170" s="14" t="s">
        <v>47</v>
      </c>
      <c r="AO170" s="15" t="str">
        <f t="shared" si="20"/>
        <v>NO</v>
      </c>
    </row>
    <row r="171" spans="1:41" x14ac:dyDescent="0.25">
      <c r="A171" s="10">
        <v>44022.752026192131</v>
      </c>
      <c r="B171" s="12" t="s">
        <v>45</v>
      </c>
      <c r="C171" s="12" t="s">
        <v>46</v>
      </c>
      <c r="D171" s="12" t="s">
        <v>39</v>
      </c>
      <c r="E171" s="11" t="s">
        <v>76</v>
      </c>
      <c r="F171" s="12" t="s">
        <v>42</v>
      </c>
      <c r="G171" s="12" t="s">
        <v>42</v>
      </c>
      <c r="H171" s="12" t="s">
        <v>43</v>
      </c>
      <c r="I171" s="12" t="s">
        <v>55</v>
      </c>
      <c r="J171" s="12" t="s">
        <v>43</v>
      </c>
      <c r="K171" s="12" t="s">
        <v>42</v>
      </c>
      <c r="L171" s="12" t="s">
        <v>42</v>
      </c>
      <c r="M171" s="12" t="s">
        <v>42</v>
      </c>
      <c r="N171" s="12" t="s">
        <v>44</v>
      </c>
      <c r="O171" s="12" t="s">
        <v>43</v>
      </c>
      <c r="P171" s="12" t="s">
        <v>43</v>
      </c>
      <c r="Q171" s="12" t="s">
        <v>44</v>
      </c>
      <c r="R171" s="12" t="s">
        <v>55</v>
      </c>
      <c r="S171" s="12" t="s">
        <v>44</v>
      </c>
      <c r="T171" s="12" t="s">
        <v>44</v>
      </c>
      <c r="U171" s="12" t="s">
        <v>41</v>
      </c>
      <c r="V171" s="12" t="s">
        <v>44</v>
      </c>
      <c r="W171" s="12" t="s">
        <v>42</v>
      </c>
      <c r="X171" s="12" t="s">
        <v>44</v>
      </c>
      <c r="Y171" s="12" t="s">
        <v>43</v>
      </c>
      <c r="Z171" s="12" t="s">
        <v>55</v>
      </c>
      <c r="AA171" s="12" t="s">
        <v>42</v>
      </c>
      <c r="AB171" s="13">
        <f>'[1]CANSANCIO EMOCIONAL'!Q171</f>
        <v>9</v>
      </c>
      <c r="AC171" s="13" t="str">
        <f t="shared" si="30"/>
        <v>BAJO</v>
      </c>
      <c r="AD171" s="13" t="str">
        <f t="shared" si="22"/>
        <v>?</v>
      </c>
      <c r="AE171" s="13" t="str">
        <f t="shared" si="23"/>
        <v>?</v>
      </c>
      <c r="AF171" s="14">
        <f>'[1]REALIZACIÓN PERSONAL'!P171</f>
        <v>30</v>
      </c>
      <c r="AG171" s="14" t="str">
        <f t="shared" si="24"/>
        <v>BAJO</v>
      </c>
      <c r="AH171" s="14" t="str">
        <f t="shared" si="25"/>
        <v>?</v>
      </c>
      <c r="AI171" s="14" t="str">
        <f t="shared" si="26"/>
        <v>?</v>
      </c>
      <c r="AJ171" s="14">
        <f>[1]DESPERSONALIZACIÓN!M171</f>
        <v>7</v>
      </c>
      <c r="AK171" s="14" t="str">
        <f t="shared" si="27"/>
        <v>?</v>
      </c>
      <c r="AL171" s="14" t="str">
        <f t="shared" si="28"/>
        <v>MEDIO</v>
      </c>
      <c r="AM171" s="14" t="str">
        <f t="shared" si="29"/>
        <v>?</v>
      </c>
      <c r="AN171" s="14" t="s">
        <v>35</v>
      </c>
      <c r="AO171" s="15" t="str">
        <f t="shared" si="20"/>
        <v>NO</v>
      </c>
    </row>
    <row r="172" spans="1:41" ht="26.25" x14ac:dyDescent="0.25">
      <c r="A172" s="10">
        <v>44022.762694594909</v>
      </c>
      <c r="B172" s="12" t="s">
        <v>45</v>
      </c>
      <c r="C172" s="12">
        <v>52</v>
      </c>
      <c r="D172" s="12" t="s">
        <v>54</v>
      </c>
      <c r="E172" s="11" t="s">
        <v>40</v>
      </c>
      <c r="F172" s="12" t="s">
        <v>50</v>
      </c>
      <c r="G172" s="12" t="s">
        <v>50</v>
      </c>
      <c r="H172" s="12" t="s">
        <v>43</v>
      </c>
      <c r="I172" s="12" t="s">
        <v>44</v>
      </c>
      <c r="J172" s="12" t="s">
        <v>43</v>
      </c>
      <c r="K172" s="12" t="s">
        <v>43</v>
      </c>
      <c r="L172" s="12" t="s">
        <v>44</v>
      </c>
      <c r="M172" s="12" t="s">
        <v>43</v>
      </c>
      <c r="N172" s="12" t="s">
        <v>44</v>
      </c>
      <c r="O172" s="12" t="s">
        <v>43</v>
      </c>
      <c r="P172" s="12" t="s">
        <v>43</v>
      </c>
      <c r="Q172" s="12" t="s">
        <v>44</v>
      </c>
      <c r="R172" s="12" t="s">
        <v>43</v>
      </c>
      <c r="S172" s="12" t="s">
        <v>50</v>
      </c>
      <c r="T172" s="12" t="s">
        <v>43</v>
      </c>
      <c r="U172" s="12" t="s">
        <v>43</v>
      </c>
      <c r="V172" s="12" t="s">
        <v>44</v>
      </c>
      <c r="W172" s="12" t="s">
        <v>44</v>
      </c>
      <c r="X172" s="12" t="s">
        <v>44</v>
      </c>
      <c r="Y172" s="12" t="s">
        <v>43</v>
      </c>
      <c r="Z172" s="12" t="s">
        <v>44</v>
      </c>
      <c r="AA172" s="12" t="s">
        <v>43</v>
      </c>
      <c r="AB172" s="13">
        <f>'[1]CANSANCIO EMOCIONAL'!Q172</f>
        <v>0</v>
      </c>
      <c r="AC172" s="13" t="str">
        <f t="shared" si="30"/>
        <v>BAJO</v>
      </c>
      <c r="AD172" s="13" t="str">
        <f t="shared" si="22"/>
        <v>?</v>
      </c>
      <c r="AE172" s="13" t="str">
        <f t="shared" si="23"/>
        <v>?</v>
      </c>
      <c r="AF172" s="14">
        <f>'[1]REALIZACIÓN PERSONAL'!P172</f>
        <v>48</v>
      </c>
      <c r="AG172" s="14" t="str">
        <f t="shared" si="24"/>
        <v>?</v>
      </c>
      <c r="AH172" s="14" t="str">
        <f t="shared" si="25"/>
        <v>?</v>
      </c>
      <c r="AI172" s="14" t="str">
        <f t="shared" si="26"/>
        <v>ALTO</v>
      </c>
      <c r="AJ172" s="14">
        <f>[1]DESPERSONALIZACIÓN!M172</f>
        <v>0</v>
      </c>
      <c r="AK172" s="14" t="str">
        <f t="shared" si="27"/>
        <v>BAJO</v>
      </c>
      <c r="AL172" s="14" t="str">
        <f t="shared" si="28"/>
        <v>?</v>
      </c>
      <c r="AM172" s="14" t="str">
        <f t="shared" si="29"/>
        <v>?</v>
      </c>
      <c r="AN172" s="14" t="s">
        <v>35</v>
      </c>
      <c r="AO172" s="15" t="str">
        <f t="shared" si="20"/>
        <v>NO</v>
      </c>
    </row>
    <row r="173" spans="1:41" ht="26.25" x14ac:dyDescent="0.25">
      <c r="A173" s="10">
        <v>44022.763804722221</v>
      </c>
      <c r="B173" s="12" t="s">
        <v>45</v>
      </c>
      <c r="C173" s="12" t="s">
        <v>46</v>
      </c>
      <c r="D173" s="12" t="s">
        <v>39</v>
      </c>
      <c r="E173" s="11" t="s">
        <v>40</v>
      </c>
      <c r="F173" s="12" t="s">
        <v>41</v>
      </c>
      <c r="G173" s="12" t="s">
        <v>41</v>
      </c>
      <c r="H173" s="12" t="s">
        <v>41</v>
      </c>
      <c r="I173" s="12" t="s">
        <v>41</v>
      </c>
      <c r="J173" s="12" t="s">
        <v>43</v>
      </c>
      <c r="K173" s="12" t="s">
        <v>43</v>
      </c>
      <c r="L173" s="12" t="s">
        <v>41</v>
      </c>
      <c r="M173" s="12" t="s">
        <v>42</v>
      </c>
      <c r="N173" s="12" t="s">
        <v>50</v>
      </c>
      <c r="O173" s="12" t="s">
        <v>42</v>
      </c>
      <c r="P173" s="12" t="s">
        <v>43</v>
      </c>
      <c r="Q173" s="12" t="s">
        <v>44</v>
      </c>
      <c r="R173" s="12" t="s">
        <v>43</v>
      </c>
      <c r="S173" s="12" t="s">
        <v>41</v>
      </c>
      <c r="T173" s="12" t="s">
        <v>43</v>
      </c>
      <c r="U173" s="12" t="s">
        <v>43</v>
      </c>
      <c r="V173" s="12" t="s">
        <v>50</v>
      </c>
      <c r="W173" s="12" t="s">
        <v>44</v>
      </c>
      <c r="X173" s="12" t="s">
        <v>44</v>
      </c>
      <c r="Y173" s="12" t="s">
        <v>43</v>
      </c>
      <c r="Z173" s="12" t="s">
        <v>50</v>
      </c>
      <c r="AA173" s="12" t="s">
        <v>42</v>
      </c>
      <c r="AB173" s="13">
        <f>'[1]CANSANCIO EMOCIONAL'!Q173</f>
        <v>13</v>
      </c>
      <c r="AC173" s="13" t="str">
        <f t="shared" si="30"/>
        <v>BAJO</v>
      </c>
      <c r="AD173" s="13" t="str">
        <f t="shared" si="22"/>
        <v>?</v>
      </c>
      <c r="AE173" s="13" t="str">
        <f t="shared" si="23"/>
        <v>?</v>
      </c>
      <c r="AF173" s="14">
        <f>'[1]REALIZACIÓN PERSONAL'!P173</f>
        <v>39</v>
      </c>
      <c r="AG173" s="14" t="str">
        <f t="shared" si="24"/>
        <v>?</v>
      </c>
      <c r="AH173" s="14" t="str">
        <f t="shared" si="25"/>
        <v>MEDIO</v>
      </c>
      <c r="AI173" s="14" t="str">
        <f t="shared" si="26"/>
        <v>?</v>
      </c>
      <c r="AJ173" s="14">
        <f>[1]DESPERSONALIZACIÓN!M173</f>
        <v>2</v>
      </c>
      <c r="AK173" s="14" t="str">
        <f t="shared" si="27"/>
        <v>BAJO</v>
      </c>
      <c r="AL173" s="14" t="str">
        <f t="shared" si="28"/>
        <v>?</v>
      </c>
      <c r="AM173" s="14" t="str">
        <f t="shared" si="29"/>
        <v>?</v>
      </c>
      <c r="AN173" s="14" t="s">
        <v>35</v>
      </c>
      <c r="AO173" s="15" t="str">
        <f t="shared" si="20"/>
        <v>NO</v>
      </c>
    </row>
    <row r="174" spans="1:41" ht="26.25" x14ac:dyDescent="0.25">
      <c r="A174" s="10">
        <v>44022.771667847221</v>
      </c>
      <c r="B174" s="12" t="s">
        <v>45</v>
      </c>
      <c r="C174" s="12" t="s">
        <v>46</v>
      </c>
      <c r="D174" s="12" t="s">
        <v>54</v>
      </c>
      <c r="E174" s="11" t="s">
        <v>40</v>
      </c>
      <c r="F174" s="12" t="s">
        <v>41</v>
      </c>
      <c r="G174" s="12" t="s">
        <v>41</v>
      </c>
      <c r="H174" s="12" t="s">
        <v>41</v>
      </c>
      <c r="I174" s="12" t="s">
        <v>55</v>
      </c>
      <c r="J174" s="12" t="s">
        <v>43</v>
      </c>
      <c r="K174" s="12" t="s">
        <v>43</v>
      </c>
      <c r="L174" s="12" t="s">
        <v>41</v>
      </c>
      <c r="M174" s="12" t="s">
        <v>42</v>
      </c>
      <c r="N174" s="12" t="s">
        <v>44</v>
      </c>
      <c r="O174" s="12" t="s">
        <v>43</v>
      </c>
      <c r="P174" s="12" t="s">
        <v>43</v>
      </c>
      <c r="Q174" s="12" t="s">
        <v>50</v>
      </c>
      <c r="R174" s="12" t="s">
        <v>42</v>
      </c>
      <c r="S174" s="12" t="s">
        <v>50</v>
      </c>
      <c r="T174" s="12" t="s">
        <v>43</v>
      </c>
      <c r="U174" s="12" t="s">
        <v>43</v>
      </c>
      <c r="V174" s="12" t="s">
        <v>44</v>
      </c>
      <c r="W174" s="12" t="s">
        <v>41</v>
      </c>
      <c r="X174" s="12" t="s">
        <v>44</v>
      </c>
      <c r="Y174" s="12" t="s">
        <v>43</v>
      </c>
      <c r="Z174" s="12" t="s">
        <v>44</v>
      </c>
      <c r="AA174" s="12" t="s">
        <v>43</v>
      </c>
      <c r="AB174" s="13">
        <f>'[1]CANSANCIO EMOCIONAL'!Q174</f>
        <v>11</v>
      </c>
      <c r="AC174" s="13" t="str">
        <f t="shared" si="30"/>
        <v>BAJO</v>
      </c>
      <c r="AD174" s="13" t="str">
        <f t="shared" si="22"/>
        <v>?</v>
      </c>
      <c r="AE174" s="13" t="str">
        <f t="shared" si="23"/>
        <v>?</v>
      </c>
      <c r="AF174" s="14">
        <f>'[1]REALIZACIÓN PERSONAL'!P174</f>
        <v>37</v>
      </c>
      <c r="AG174" s="14" t="str">
        <f t="shared" si="24"/>
        <v>?</v>
      </c>
      <c r="AH174" s="14" t="str">
        <f t="shared" si="25"/>
        <v>MEDIO</v>
      </c>
      <c r="AI174" s="14" t="str">
        <f t="shared" si="26"/>
        <v>?</v>
      </c>
      <c r="AJ174" s="14">
        <f>[1]DESPERSONALIZACIÓN!M174</f>
        <v>0</v>
      </c>
      <c r="AK174" s="14" t="str">
        <f t="shared" si="27"/>
        <v>BAJO</v>
      </c>
      <c r="AL174" s="14" t="str">
        <f t="shared" si="28"/>
        <v>?</v>
      </c>
      <c r="AM174" s="14" t="str">
        <f t="shared" si="29"/>
        <v>?</v>
      </c>
      <c r="AN174" s="14" t="s">
        <v>35</v>
      </c>
      <c r="AO174" s="15" t="str">
        <f t="shared" si="20"/>
        <v>NO</v>
      </c>
    </row>
    <row r="175" spans="1:41" x14ac:dyDescent="0.25">
      <c r="A175" s="10">
        <v>44022.789632060187</v>
      </c>
      <c r="B175" s="12" t="s">
        <v>45</v>
      </c>
      <c r="C175" s="12" t="s">
        <v>51</v>
      </c>
      <c r="D175" s="12" t="s">
        <v>54</v>
      </c>
      <c r="E175" s="11" t="s">
        <v>80</v>
      </c>
      <c r="F175" s="12" t="s">
        <v>43</v>
      </c>
      <c r="G175" s="12" t="s">
        <v>55</v>
      </c>
      <c r="H175" s="12" t="s">
        <v>43</v>
      </c>
      <c r="I175" s="12" t="s">
        <v>41</v>
      </c>
      <c r="J175" s="12" t="s">
        <v>43</v>
      </c>
      <c r="K175" s="12" t="s">
        <v>43</v>
      </c>
      <c r="L175" s="12" t="s">
        <v>44</v>
      </c>
      <c r="M175" s="12" t="s">
        <v>43</v>
      </c>
      <c r="N175" s="12" t="s">
        <v>44</v>
      </c>
      <c r="O175" s="12" t="s">
        <v>43</v>
      </c>
      <c r="P175" s="12" t="s">
        <v>43</v>
      </c>
      <c r="Q175" s="12" t="s">
        <v>44</v>
      </c>
      <c r="R175" s="12" t="s">
        <v>43</v>
      </c>
      <c r="S175" s="12" t="s">
        <v>43</v>
      </c>
      <c r="T175" s="12" t="s">
        <v>44</v>
      </c>
      <c r="U175" s="12" t="s">
        <v>43</v>
      </c>
      <c r="V175" s="12" t="s">
        <v>44</v>
      </c>
      <c r="W175" s="12" t="s">
        <v>44</v>
      </c>
      <c r="X175" s="12" t="s">
        <v>44</v>
      </c>
      <c r="Y175" s="12" t="s">
        <v>43</v>
      </c>
      <c r="Z175" s="12" t="s">
        <v>44</v>
      </c>
      <c r="AA175" s="12" t="s">
        <v>43</v>
      </c>
      <c r="AB175" s="13">
        <f>'[1]CANSANCIO EMOCIONAL'!Q175</f>
        <v>2</v>
      </c>
      <c r="AC175" s="13" t="str">
        <f t="shared" si="30"/>
        <v>BAJO</v>
      </c>
      <c r="AD175" s="13" t="str">
        <f t="shared" si="22"/>
        <v>?</v>
      </c>
      <c r="AE175" s="13" t="str">
        <f t="shared" si="23"/>
        <v>?</v>
      </c>
      <c r="AF175" s="14">
        <f>'[1]REALIZACIÓN PERSONAL'!P175</f>
        <v>45</v>
      </c>
      <c r="AG175" s="14" t="str">
        <f t="shared" si="24"/>
        <v>?</v>
      </c>
      <c r="AH175" s="14" t="str">
        <f t="shared" si="25"/>
        <v>?</v>
      </c>
      <c r="AI175" s="14" t="str">
        <f t="shared" si="26"/>
        <v>ALTO</v>
      </c>
      <c r="AJ175" s="14">
        <f>[1]DESPERSONALIZACIÓN!M175</f>
        <v>6</v>
      </c>
      <c r="AK175" s="14" t="str">
        <f t="shared" si="27"/>
        <v>?</v>
      </c>
      <c r="AL175" s="14" t="str">
        <f t="shared" si="28"/>
        <v>MEDIO</v>
      </c>
      <c r="AM175" s="14" t="str">
        <f t="shared" si="29"/>
        <v>?</v>
      </c>
      <c r="AN175" s="14" t="s">
        <v>47</v>
      </c>
      <c r="AO175" s="15" t="str">
        <f t="shared" si="20"/>
        <v>NO</v>
      </c>
    </row>
    <row r="176" spans="1:41" x14ac:dyDescent="0.25">
      <c r="A176" s="10">
        <v>44022.789780370367</v>
      </c>
      <c r="B176" s="12" t="s">
        <v>61</v>
      </c>
      <c r="C176" s="12">
        <v>57</v>
      </c>
      <c r="D176" s="12" t="s">
        <v>54</v>
      </c>
      <c r="E176" s="11" t="s">
        <v>62</v>
      </c>
      <c r="F176" s="12" t="s">
        <v>43</v>
      </c>
      <c r="G176" s="12" t="s">
        <v>43</v>
      </c>
      <c r="H176" s="12" t="s">
        <v>43</v>
      </c>
      <c r="I176" s="12" t="s">
        <v>44</v>
      </c>
      <c r="J176" s="12" t="s">
        <v>43</v>
      </c>
      <c r="K176" s="12" t="s">
        <v>43</v>
      </c>
      <c r="L176" s="12" t="s">
        <v>44</v>
      </c>
      <c r="M176" s="12" t="s">
        <v>43</v>
      </c>
      <c r="N176" s="12" t="s">
        <v>44</v>
      </c>
      <c r="O176" s="12" t="s">
        <v>43</v>
      </c>
      <c r="P176" s="12" t="s">
        <v>43</v>
      </c>
      <c r="Q176" s="12" t="s">
        <v>44</v>
      </c>
      <c r="R176" s="12" t="s">
        <v>43</v>
      </c>
      <c r="S176" s="12" t="s">
        <v>43</v>
      </c>
      <c r="T176" s="12" t="s">
        <v>41</v>
      </c>
      <c r="U176" s="12" t="s">
        <v>43</v>
      </c>
      <c r="V176" s="12" t="s">
        <v>44</v>
      </c>
      <c r="W176" s="12" t="s">
        <v>44</v>
      </c>
      <c r="X176" s="12" t="s">
        <v>44</v>
      </c>
      <c r="Y176" s="12" t="s">
        <v>43</v>
      </c>
      <c r="Z176" s="12" t="s">
        <v>44</v>
      </c>
      <c r="AA176" s="12" t="s">
        <v>43</v>
      </c>
      <c r="AB176" s="13">
        <f>'[1]CANSANCIO EMOCIONAL'!Q176</f>
        <v>0</v>
      </c>
      <c r="AC176" s="13" t="str">
        <f t="shared" si="30"/>
        <v>BAJO</v>
      </c>
      <c r="AD176" s="13" t="str">
        <f t="shared" si="22"/>
        <v>?</v>
      </c>
      <c r="AE176" s="13" t="str">
        <f t="shared" si="23"/>
        <v>?</v>
      </c>
      <c r="AF176" s="14">
        <f>'[1]REALIZACIÓN PERSONAL'!P176</f>
        <v>48</v>
      </c>
      <c r="AG176" s="14" t="str">
        <f t="shared" si="24"/>
        <v>?</v>
      </c>
      <c r="AH176" s="14" t="str">
        <f t="shared" si="25"/>
        <v>?</v>
      </c>
      <c r="AI176" s="14" t="str">
        <f t="shared" si="26"/>
        <v>ALTO</v>
      </c>
      <c r="AJ176" s="14">
        <f>[1]DESPERSONALIZACIÓN!M176</f>
        <v>3</v>
      </c>
      <c r="AK176" s="14" t="str">
        <f t="shared" si="27"/>
        <v>BAJO</v>
      </c>
      <c r="AL176" s="14" t="str">
        <f t="shared" si="28"/>
        <v>?</v>
      </c>
      <c r="AM176" s="14" t="str">
        <f t="shared" si="29"/>
        <v>?</v>
      </c>
      <c r="AN176" s="14" t="s">
        <v>35</v>
      </c>
      <c r="AO176" s="15" t="str">
        <f t="shared" si="20"/>
        <v>NO</v>
      </c>
    </row>
    <row r="177" spans="1:41" x14ac:dyDescent="0.25">
      <c r="A177" s="10">
        <v>44022.802046458339</v>
      </c>
      <c r="B177" s="12" t="s">
        <v>45</v>
      </c>
      <c r="C177" s="12" t="s">
        <v>46</v>
      </c>
      <c r="D177" s="12" t="s">
        <v>39</v>
      </c>
      <c r="E177" s="11" t="s">
        <v>49</v>
      </c>
      <c r="F177" s="12" t="s">
        <v>43</v>
      </c>
      <c r="G177" s="12" t="s">
        <v>42</v>
      </c>
      <c r="H177" s="12" t="s">
        <v>43</v>
      </c>
      <c r="I177" s="12" t="s">
        <v>41</v>
      </c>
      <c r="J177" s="12" t="s">
        <v>43</v>
      </c>
      <c r="K177" s="12" t="s">
        <v>42</v>
      </c>
      <c r="L177" s="12" t="s">
        <v>55</v>
      </c>
      <c r="M177" s="12" t="s">
        <v>43</v>
      </c>
      <c r="N177" s="12" t="s">
        <v>44</v>
      </c>
      <c r="O177" s="12" t="s">
        <v>43</v>
      </c>
      <c r="P177" s="12" t="s">
        <v>43</v>
      </c>
      <c r="Q177" s="12" t="s">
        <v>44</v>
      </c>
      <c r="R177" s="12" t="s">
        <v>43</v>
      </c>
      <c r="S177" s="12" t="s">
        <v>42</v>
      </c>
      <c r="T177" s="12" t="s">
        <v>43</v>
      </c>
      <c r="U177" s="12" t="s">
        <v>43</v>
      </c>
      <c r="V177" s="12" t="s">
        <v>44</v>
      </c>
      <c r="W177" s="12" t="s">
        <v>44</v>
      </c>
      <c r="X177" s="12" t="s">
        <v>44</v>
      </c>
      <c r="Y177" s="12" t="s">
        <v>43</v>
      </c>
      <c r="Z177" s="12" t="s">
        <v>44</v>
      </c>
      <c r="AA177" s="12" t="s">
        <v>43</v>
      </c>
      <c r="AB177" s="13">
        <f>'[1]CANSANCIO EMOCIONAL'!Q177</f>
        <v>3</v>
      </c>
      <c r="AC177" s="13" t="str">
        <f t="shared" si="30"/>
        <v>BAJO</v>
      </c>
      <c r="AD177" s="13" t="str">
        <f t="shared" si="22"/>
        <v>?</v>
      </c>
      <c r="AE177" s="13" t="str">
        <f t="shared" si="23"/>
        <v>?</v>
      </c>
      <c r="AF177" s="14">
        <f>'[1]REALIZACIÓN PERSONAL'!P177</f>
        <v>41</v>
      </c>
      <c r="AG177" s="14" t="str">
        <f t="shared" si="24"/>
        <v>?</v>
      </c>
      <c r="AH177" s="14" t="str">
        <f t="shared" si="25"/>
        <v>?</v>
      </c>
      <c r="AI177" s="14" t="str">
        <f t="shared" si="26"/>
        <v>ALTO</v>
      </c>
      <c r="AJ177" s="14">
        <f>[1]DESPERSONALIZACIÓN!M177</f>
        <v>0</v>
      </c>
      <c r="AK177" s="14" t="str">
        <f t="shared" si="27"/>
        <v>BAJO</v>
      </c>
      <c r="AL177" s="14" t="str">
        <f t="shared" si="28"/>
        <v>?</v>
      </c>
      <c r="AM177" s="14" t="str">
        <f t="shared" si="29"/>
        <v>?</v>
      </c>
      <c r="AN177" s="14" t="s">
        <v>35</v>
      </c>
      <c r="AO177" s="15" t="str">
        <f t="shared" si="20"/>
        <v>NO</v>
      </c>
    </row>
    <row r="178" spans="1:41" x14ac:dyDescent="0.25">
      <c r="A178" s="10">
        <v>44022.812752754631</v>
      </c>
      <c r="B178" s="12" t="s">
        <v>45</v>
      </c>
      <c r="C178" s="12" t="s">
        <v>51</v>
      </c>
      <c r="D178" s="12" t="s">
        <v>39</v>
      </c>
      <c r="E178" s="11" t="s">
        <v>49</v>
      </c>
      <c r="F178" s="12" t="s">
        <v>42</v>
      </c>
      <c r="G178" s="12" t="s">
        <v>42</v>
      </c>
      <c r="H178" s="12" t="s">
        <v>42</v>
      </c>
      <c r="I178" s="12" t="s">
        <v>42</v>
      </c>
      <c r="J178" s="12" t="s">
        <v>43</v>
      </c>
      <c r="K178" s="12" t="s">
        <v>42</v>
      </c>
      <c r="L178" s="12" t="s">
        <v>42</v>
      </c>
      <c r="M178" s="12" t="s">
        <v>42</v>
      </c>
      <c r="N178" s="12" t="s">
        <v>41</v>
      </c>
      <c r="O178" s="12" t="s">
        <v>43</v>
      </c>
      <c r="P178" s="12" t="s">
        <v>43</v>
      </c>
      <c r="Q178" s="12" t="s">
        <v>50</v>
      </c>
      <c r="R178" s="12" t="s">
        <v>43</v>
      </c>
      <c r="S178" s="12" t="s">
        <v>43</v>
      </c>
      <c r="T178" s="12" t="s">
        <v>50</v>
      </c>
      <c r="U178" s="12" t="s">
        <v>43</v>
      </c>
      <c r="V178" s="12" t="s">
        <v>50</v>
      </c>
      <c r="W178" s="12" t="s">
        <v>50</v>
      </c>
      <c r="X178" s="12" t="s">
        <v>44</v>
      </c>
      <c r="Y178" s="12" t="s">
        <v>43</v>
      </c>
      <c r="Z178" s="12" t="s">
        <v>50</v>
      </c>
      <c r="AA178" s="12" t="s">
        <v>43</v>
      </c>
      <c r="AB178" s="13">
        <f>'[1]CANSANCIO EMOCIONAL'!Q178</f>
        <v>5</v>
      </c>
      <c r="AC178" s="13" t="str">
        <f t="shared" si="30"/>
        <v>BAJO</v>
      </c>
      <c r="AD178" s="13" t="str">
        <f t="shared" si="22"/>
        <v>?</v>
      </c>
      <c r="AE178" s="13" t="str">
        <f t="shared" si="23"/>
        <v>?</v>
      </c>
      <c r="AF178" s="14">
        <f>'[1]REALIZACIÓN PERSONAL'!P178</f>
        <v>31</v>
      </c>
      <c r="AG178" s="14" t="str">
        <f t="shared" si="24"/>
        <v>BAJO</v>
      </c>
      <c r="AH178" s="14" t="str">
        <f t="shared" si="25"/>
        <v>?</v>
      </c>
      <c r="AI178" s="14" t="str">
        <f t="shared" si="26"/>
        <v>?</v>
      </c>
      <c r="AJ178" s="14">
        <f>[1]DESPERSONALIZACIÓN!M178</f>
        <v>5</v>
      </c>
      <c r="AK178" s="14" t="str">
        <f t="shared" si="27"/>
        <v>BAJO</v>
      </c>
      <c r="AL178" s="14" t="str">
        <f t="shared" si="28"/>
        <v>?</v>
      </c>
      <c r="AM178" s="14" t="str">
        <f t="shared" si="29"/>
        <v>?</v>
      </c>
      <c r="AN178" s="14" t="s">
        <v>35</v>
      </c>
      <c r="AO178" s="15" t="str">
        <f t="shared" si="20"/>
        <v>NO</v>
      </c>
    </row>
    <row r="179" spans="1:41" x14ac:dyDescent="0.25">
      <c r="A179" s="10">
        <v>44022.816850474541</v>
      </c>
      <c r="B179" s="12" t="s">
        <v>45</v>
      </c>
      <c r="C179" s="12" t="s">
        <v>51</v>
      </c>
      <c r="D179" s="12" t="s">
        <v>54</v>
      </c>
      <c r="E179" s="11" t="s">
        <v>62</v>
      </c>
      <c r="F179" s="12" t="s">
        <v>43</v>
      </c>
      <c r="G179" s="12" t="s">
        <v>43</v>
      </c>
      <c r="H179" s="12" t="s">
        <v>43</v>
      </c>
      <c r="I179" s="12" t="s">
        <v>44</v>
      </c>
      <c r="J179" s="12" t="s">
        <v>43</v>
      </c>
      <c r="K179" s="12" t="s">
        <v>43</v>
      </c>
      <c r="L179" s="12" t="s">
        <v>50</v>
      </c>
      <c r="M179" s="12" t="s">
        <v>43</v>
      </c>
      <c r="N179" s="12" t="s">
        <v>44</v>
      </c>
      <c r="O179" s="12" t="s">
        <v>43</v>
      </c>
      <c r="P179" s="12" t="s">
        <v>43</v>
      </c>
      <c r="Q179" s="12" t="s">
        <v>44</v>
      </c>
      <c r="R179" s="12" t="s">
        <v>43</v>
      </c>
      <c r="S179" s="12" t="s">
        <v>43</v>
      </c>
      <c r="T179" s="12" t="s">
        <v>44</v>
      </c>
      <c r="U179" s="12" t="s">
        <v>43</v>
      </c>
      <c r="V179" s="12" t="s">
        <v>44</v>
      </c>
      <c r="W179" s="12" t="s">
        <v>44</v>
      </c>
      <c r="X179" s="12" t="s">
        <v>44</v>
      </c>
      <c r="Y179" s="12" t="s">
        <v>43</v>
      </c>
      <c r="Z179" s="12" t="s">
        <v>44</v>
      </c>
      <c r="AA179" s="12" t="s">
        <v>43</v>
      </c>
      <c r="AB179" s="13">
        <f>'[1]CANSANCIO EMOCIONAL'!Q179</f>
        <v>0</v>
      </c>
      <c r="AC179" s="13" t="str">
        <f t="shared" si="30"/>
        <v>BAJO</v>
      </c>
      <c r="AD179" s="13" t="str">
        <f t="shared" si="22"/>
        <v>?</v>
      </c>
      <c r="AE179" s="13" t="str">
        <f t="shared" si="23"/>
        <v>?</v>
      </c>
      <c r="AF179" s="14">
        <f>'[1]REALIZACIÓN PERSONAL'!P179</f>
        <v>47</v>
      </c>
      <c r="AG179" s="14" t="str">
        <f t="shared" si="24"/>
        <v>?</v>
      </c>
      <c r="AH179" s="14" t="str">
        <f t="shared" si="25"/>
        <v>?</v>
      </c>
      <c r="AI179" s="14" t="str">
        <f t="shared" si="26"/>
        <v>ALTO</v>
      </c>
      <c r="AJ179" s="14">
        <f>[1]DESPERSONALIZACIÓN!M179</f>
        <v>6</v>
      </c>
      <c r="AK179" s="14" t="str">
        <f t="shared" si="27"/>
        <v>?</v>
      </c>
      <c r="AL179" s="14" t="str">
        <f t="shared" si="28"/>
        <v>MEDIO</v>
      </c>
      <c r="AM179" s="14" t="str">
        <f t="shared" si="29"/>
        <v>?</v>
      </c>
      <c r="AN179" s="14" t="s">
        <v>47</v>
      </c>
      <c r="AO179" s="15" t="str">
        <f t="shared" si="20"/>
        <v>NO</v>
      </c>
    </row>
    <row r="180" spans="1:41" x14ac:dyDescent="0.25">
      <c r="A180" s="10">
        <v>44022.840844236111</v>
      </c>
      <c r="B180" s="12" t="s">
        <v>45</v>
      </c>
      <c r="C180" s="12" t="s">
        <v>46</v>
      </c>
      <c r="D180" s="12" t="s">
        <v>54</v>
      </c>
      <c r="E180" s="11" t="s">
        <v>49</v>
      </c>
      <c r="F180" s="12" t="s">
        <v>43</v>
      </c>
      <c r="G180" s="12" t="s">
        <v>43</v>
      </c>
      <c r="H180" s="12" t="s">
        <v>43</v>
      </c>
      <c r="I180" s="12" t="s">
        <v>44</v>
      </c>
      <c r="J180" s="12" t="s">
        <v>43</v>
      </c>
      <c r="K180" s="12" t="s">
        <v>43</v>
      </c>
      <c r="L180" s="12" t="s">
        <v>44</v>
      </c>
      <c r="M180" s="12" t="s">
        <v>43</v>
      </c>
      <c r="N180" s="12" t="s">
        <v>50</v>
      </c>
      <c r="O180" s="12" t="s">
        <v>43</v>
      </c>
      <c r="P180" s="12" t="s">
        <v>43</v>
      </c>
      <c r="Q180" s="12" t="s">
        <v>44</v>
      </c>
      <c r="R180" s="12" t="s">
        <v>43</v>
      </c>
      <c r="S180" s="12" t="s">
        <v>43</v>
      </c>
      <c r="T180" s="12" t="s">
        <v>44</v>
      </c>
      <c r="U180" s="12" t="s">
        <v>43</v>
      </c>
      <c r="V180" s="12" t="s">
        <v>44</v>
      </c>
      <c r="W180" s="12" t="s">
        <v>44</v>
      </c>
      <c r="X180" s="12" t="s">
        <v>44</v>
      </c>
      <c r="Y180" s="12" t="s">
        <v>43</v>
      </c>
      <c r="Z180" s="12" t="s">
        <v>44</v>
      </c>
      <c r="AA180" s="12" t="s">
        <v>43</v>
      </c>
      <c r="AB180" s="13">
        <f>'[1]CANSANCIO EMOCIONAL'!Q180</f>
        <v>0</v>
      </c>
      <c r="AC180" s="13" t="str">
        <f t="shared" si="30"/>
        <v>BAJO</v>
      </c>
      <c r="AD180" s="13" t="str">
        <f t="shared" si="22"/>
        <v>?</v>
      </c>
      <c r="AE180" s="13" t="str">
        <f t="shared" si="23"/>
        <v>?</v>
      </c>
      <c r="AF180" s="14">
        <f>'[1]REALIZACIÓN PERSONAL'!P180</f>
        <v>47</v>
      </c>
      <c r="AG180" s="14" t="str">
        <f t="shared" si="24"/>
        <v>?</v>
      </c>
      <c r="AH180" s="14" t="str">
        <f t="shared" si="25"/>
        <v>?</v>
      </c>
      <c r="AI180" s="14" t="str">
        <f t="shared" si="26"/>
        <v>ALTO</v>
      </c>
      <c r="AJ180" s="14">
        <f>[1]DESPERSONALIZACIÓN!M180</f>
        <v>6</v>
      </c>
      <c r="AK180" s="14" t="str">
        <f t="shared" si="27"/>
        <v>?</v>
      </c>
      <c r="AL180" s="14" t="str">
        <f t="shared" si="28"/>
        <v>MEDIO</v>
      </c>
      <c r="AM180" s="14" t="str">
        <f t="shared" si="29"/>
        <v>?</v>
      </c>
      <c r="AN180" s="14" t="s">
        <v>47</v>
      </c>
      <c r="AO180" s="15" t="str">
        <f t="shared" si="20"/>
        <v>NO</v>
      </c>
    </row>
    <row r="181" spans="1:41" x14ac:dyDescent="0.25">
      <c r="A181" s="10">
        <v>44022.842151701392</v>
      </c>
      <c r="B181" s="12" t="s">
        <v>45</v>
      </c>
      <c r="C181" s="12">
        <v>51</v>
      </c>
      <c r="D181" s="12" t="s">
        <v>54</v>
      </c>
      <c r="E181" s="11" t="s">
        <v>49</v>
      </c>
      <c r="F181" s="12" t="s">
        <v>42</v>
      </c>
      <c r="G181" s="12" t="s">
        <v>42</v>
      </c>
      <c r="H181" s="12" t="s">
        <v>43</v>
      </c>
      <c r="I181" s="12" t="s">
        <v>42</v>
      </c>
      <c r="J181" s="12" t="s">
        <v>43</v>
      </c>
      <c r="K181" s="12" t="s">
        <v>43</v>
      </c>
      <c r="L181" s="12" t="s">
        <v>42</v>
      </c>
      <c r="M181" s="12" t="s">
        <v>43</v>
      </c>
      <c r="N181" s="12" t="s">
        <v>41</v>
      </c>
      <c r="O181" s="12" t="s">
        <v>43</v>
      </c>
      <c r="P181" s="12" t="s">
        <v>43</v>
      </c>
      <c r="Q181" s="12" t="s">
        <v>44</v>
      </c>
      <c r="R181" s="12" t="s">
        <v>43</v>
      </c>
      <c r="S181" s="12" t="s">
        <v>43</v>
      </c>
      <c r="T181" s="12" t="s">
        <v>43</v>
      </c>
      <c r="U181" s="12" t="s">
        <v>43</v>
      </c>
      <c r="V181" s="12" t="s">
        <v>44</v>
      </c>
      <c r="W181" s="12" t="s">
        <v>44</v>
      </c>
      <c r="X181" s="12" t="s">
        <v>44</v>
      </c>
      <c r="Y181" s="12" t="s">
        <v>43</v>
      </c>
      <c r="Z181" s="12" t="s">
        <v>44</v>
      </c>
      <c r="AA181" s="12" t="s">
        <v>55</v>
      </c>
      <c r="AB181" s="13">
        <f>'[1]CANSANCIO EMOCIONAL'!Q181</f>
        <v>2</v>
      </c>
      <c r="AC181" s="13" t="str">
        <f t="shared" si="30"/>
        <v>BAJO</v>
      </c>
      <c r="AD181" s="13" t="str">
        <f t="shared" si="22"/>
        <v>?</v>
      </c>
      <c r="AE181" s="13" t="str">
        <f t="shared" si="23"/>
        <v>?</v>
      </c>
      <c r="AF181" s="14">
        <f>'[1]REALIZACIÓN PERSONAL'!P181</f>
        <v>35</v>
      </c>
      <c r="AG181" s="14" t="str">
        <f t="shared" si="24"/>
        <v>?</v>
      </c>
      <c r="AH181" s="14" t="str">
        <f t="shared" si="25"/>
        <v>MEDIO</v>
      </c>
      <c r="AI181" s="14" t="str">
        <f t="shared" si="26"/>
        <v>?</v>
      </c>
      <c r="AJ181" s="14">
        <f>[1]DESPERSONALIZACIÓN!M181</f>
        <v>2</v>
      </c>
      <c r="AK181" s="14" t="str">
        <f t="shared" si="27"/>
        <v>BAJO</v>
      </c>
      <c r="AL181" s="14" t="str">
        <f t="shared" si="28"/>
        <v>?</v>
      </c>
      <c r="AM181" s="14" t="str">
        <f t="shared" si="29"/>
        <v>?</v>
      </c>
      <c r="AN181" s="14" t="s">
        <v>35</v>
      </c>
      <c r="AO181" s="15" t="str">
        <f t="shared" si="20"/>
        <v>NO</v>
      </c>
    </row>
    <row r="182" spans="1:41" x14ac:dyDescent="0.25">
      <c r="A182" s="10">
        <v>44022.874394976854</v>
      </c>
      <c r="B182" s="12" t="s">
        <v>45</v>
      </c>
      <c r="C182" s="12" t="s">
        <v>81</v>
      </c>
      <c r="D182" s="12" t="s">
        <v>54</v>
      </c>
      <c r="E182" s="11" t="s">
        <v>49</v>
      </c>
      <c r="F182" s="12" t="s">
        <v>42</v>
      </c>
      <c r="G182" s="12" t="s">
        <v>42</v>
      </c>
      <c r="H182" s="12" t="s">
        <v>43</v>
      </c>
      <c r="I182" s="12" t="s">
        <v>44</v>
      </c>
      <c r="J182" s="12" t="s">
        <v>43</v>
      </c>
      <c r="K182" s="12" t="s">
        <v>55</v>
      </c>
      <c r="L182" s="12" t="s">
        <v>44</v>
      </c>
      <c r="M182" s="12" t="s">
        <v>42</v>
      </c>
      <c r="N182" s="12" t="s">
        <v>44</v>
      </c>
      <c r="O182" s="12" t="s">
        <v>43</v>
      </c>
      <c r="P182" s="12" t="s">
        <v>43</v>
      </c>
      <c r="Q182" s="12" t="s">
        <v>44</v>
      </c>
      <c r="R182" s="12" t="s">
        <v>43</v>
      </c>
      <c r="S182" s="12" t="s">
        <v>41</v>
      </c>
      <c r="T182" s="12" t="s">
        <v>42</v>
      </c>
      <c r="U182" s="12" t="s">
        <v>43</v>
      </c>
      <c r="V182" s="12" t="s">
        <v>44</v>
      </c>
      <c r="W182" s="12" t="s">
        <v>44</v>
      </c>
      <c r="X182" s="12" t="s">
        <v>44</v>
      </c>
      <c r="Y182" s="12" t="s">
        <v>43</v>
      </c>
      <c r="Z182" s="12" t="s">
        <v>44</v>
      </c>
      <c r="AA182" s="12" t="s">
        <v>42</v>
      </c>
      <c r="AB182" s="13">
        <f>'[1]CANSANCIO EMOCIONAL'!Q182</f>
        <v>8</v>
      </c>
      <c r="AC182" s="13" t="str">
        <f t="shared" si="30"/>
        <v>BAJO</v>
      </c>
      <c r="AD182" s="13" t="str">
        <f t="shared" si="22"/>
        <v>?</v>
      </c>
      <c r="AE182" s="13" t="str">
        <f t="shared" si="23"/>
        <v>?</v>
      </c>
      <c r="AF182" s="14">
        <f>'[1]REALIZACIÓN PERSONAL'!P182</f>
        <v>48</v>
      </c>
      <c r="AG182" s="14" t="str">
        <f t="shared" si="24"/>
        <v>?</v>
      </c>
      <c r="AH182" s="14" t="str">
        <f t="shared" si="25"/>
        <v>?</v>
      </c>
      <c r="AI182" s="14" t="str">
        <f t="shared" si="26"/>
        <v>ALTO</v>
      </c>
      <c r="AJ182" s="14">
        <f>[1]DESPERSONALIZACIÓN!M182</f>
        <v>2</v>
      </c>
      <c r="AK182" s="14" t="str">
        <f t="shared" si="27"/>
        <v>BAJO</v>
      </c>
      <c r="AL182" s="14" t="str">
        <f t="shared" si="28"/>
        <v>?</v>
      </c>
      <c r="AM182" s="14" t="str">
        <f t="shared" si="29"/>
        <v>?</v>
      </c>
      <c r="AN182" s="14" t="s">
        <v>35</v>
      </c>
      <c r="AO182" s="15" t="str">
        <f t="shared" si="20"/>
        <v>NO</v>
      </c>
    </row>
    <row r="183" spans="1:41" ht="26.25" x14ac:dyDescent="0.25">
      <c r="A183" s="10">
        <v>44023.443793483792</v>
      </c>
      <c r="B183" s="12" t="s">
        <v>45</v>
      </c>
      <c r="C183" s="12" t="s">
        <v>46</v>
      </c>
      <c r="D183" s="12" t="s">
        <v>54</v>
      </c>
      <c r="E183" s="11" t="s">
        <v>40</v>
      </c>
      <c r="F183" s="12" t="s">
        <v>42</v>
      </c>
      <c r="G183" s="12" t="s">
        <v>41</v>
      </c>
      <c r="H183" s="12" t="s">
        <v>41</v>
      </c>
      <c r="I183" s="12" t="s">
        <v>50</v>
      </c>
      <c r="J183" s="12" t="s">
        <v>43</v>
      </c>
      <c r="K183" s="12" t="s">
        <v>42</v>
      </c>
      <c r="L183" s="12" t="s">
        <v>50</v>
      </c>
      <c r="M183" s="12" t="s">
        <v>42</v>
      </c>
      <c r="N183" s="12" t="s">
        <v>50</v>
      </c>
      <c r="O183" s="12" t="s">
        <v>43</v>
      </c>
      <c r="P183" s="12" t="s">
        <v>43</v>
      </c>
      <c r="Q183" s="12" t="s">
        <v>44</v>
      </c>
      <c r="R183" s="12" t="s">
        <v>43</v>
      </c>
      <c r="S183" s="12" t="s">
        <v>41</v>
      </c>
      <c r="T183" s="12" t="s">
        <v>44</v>
      </c>
      <c r="U183" s="12" t="s">
        <v>43</v>
      </c>
      <c r="V183" s="12" t="s">
        <v>44</v>
      </c>
      <c r="W183" s="12" t="s">
        <v>44</v>
      </c>
      <c r="X183" s="12" t="s">
        <v>44</v>
      </c>
      <c r="Y183" s="12" t="s">
        <v>55</v>
      </c>
      <c r="Z183" s="12" t="s">
        <v>44</v>
      </c>
      <c r="AA183" s="12" t="s">
        <v>42</v>
      </c>
      <c r="AB183" s="13">
        <f>'[1]CANSANCIO EMOCIONAL'!Q183</f>
        <v>14</v>
      </c>
      <c r="AC183" s="13" t="str">
        <f t="shared" si="30"/>
        <v>BAJO</v>
      </c>
      <c r="AD183" s="13" t="str">
        <f t="shared" si="22"/>
        <v>?</v>
      </c>
      <c r="AE183" s="13" t="str">
        <f t="shared" si="23"/>
        <v>?</v>
      </c>
      <c r="AF183" s="14">
        <f>'[1]REALIZACIÓN PERSONAL'!P183</f>
        <v>45</v>
      </c>
      <c r="AG183" s="14" t="str">
        <f t="shared" si="24"/>
        <v>?</v>
      </c>
      <c r="AH183" s="14" t="str">
        <f t="shared" si="25"/>
        <v>?</v>
      </c>
      <c r="AI183" s="14" t="str">
        <f t="shared" si="26"/>
        <v>ALTO</v>
      </c>
      <c r="AJ183" s="14">
        <f>[1]DESPERSONALIZACIÓN!M183</f>
        <v>7</v>
      </c>
      <c r="AK183" s="14" t="str">
        <f t="shared" si="27"/>
        <v>?</v>
      </c>
      <c r="AL183" s="14" t="str">
        <f t="shared" si="28"/>
        <v>MEDIO</v>
      </c>
      <c r="AM183" s="14" t="str">
        <f t="shared" si="29"/>
        <v>?</v>
      </c>
      <c r="AN183" s="14" t="s">
        <v>47</v>
      </c>
      <c r="AO183" s="15" t="str">
        <f t="shared" si="20"/>
        <v>NO</v>
      </c>
    </row>
    <row r="184" spans="1:41" ht="26.25" x14ac:dyDescent="0.25">
      <c r="A184" s="10">
        <v>44023.475215983795</v>
      </c>
      <c r="B184" s="12" t="s">
        <v>45</v>
      </c>
      <c r="C184" s="12">
        <v>56</v>
      </c>
      <c r="D184" s="12" t="s">
        <v>39</v>
      </c>
      <c r="E184" s="11" t="s">
        <v>40</v>
      </c>
      <c r="F184" s="12" t="s">
        <v>42</v>
      </c>
      <c r="G184" s="12" t="s">
        <v>42</v>
      </c>
      <c r="H184" s="12" t="s">
        <v>43</v>
      </c>
      <c r="I184" s="12" t="s">
        <v>42</v>
      </c>
      <c r="J184" s="12" t="s">
        <v>43</v>
      </c>
      <c r="K184" s="12" t="s">
        <v>43</v>
      </c>
      <c r="L184" s="12" t="s">
        <v>44</v>
      </c>
      <c r="M184" s="12" t="s">
        <v>42</v>
      </c>
      <c r="N184" s="12" t="s">
        <v>44</v>
      </c>
      <c r="O184" s="12" t="s">
        <v>43</v>
      </c>
      <c r="P184" s="12" t="s">
        <v>43</v>
      </c>
      <c r="Q184" s="12" t="s">
        <v>44</v>
      </c>
      <c r="R184" s="12" t="s">
        <v>43</v>
      </c>
      <c r="S184" s="12" t="s">
        <v>44</v>
      </c>
      <c r="T184" s="12" t="s">
        <v>44</v>
      </c>
      <c r="U184" s="12" t="s">
        <v>43</v>
      </c>
      <c r="V184" s="12" t="s">
        <v>44</v>
      </c>
      <c r="W184" s="12" t="s">
        <v>44</v>
      </c>
      <c r="X184" s="12" t="s">
        <v>44</v>
      </c>
      <c r="Y184" s="12" t="s">
        <v>43</v>
      </c>
      <c r="Z184" s="12" t="s">
        <v>44</v>
      </c>
      <c r="AA184" s="12" t="s">
        <v>43</v>
      </c>
      <c r="AB184" s="13">
        <f>'[1]CANSANCIO EMOCIONAL'!Q184</f>
        <v>3</v>
      </c>
      <c r="AC184" s="13" t="str">
        <f t="shared" si="30"/>
        <v>BAJO</v>
      </c>
      <c r="AD184" s="13" t="str">
        <f t="shared" si="22"/>
        <v>?</v>
      </c>
      <c r="AE184" s="13" t="str">
        <f t="shared" si="23"/>
        <v>?</v>
      </c>
      <c r="AF184" s="14">
        <f>'[1]REALIZACIÓN PERSONAL'!P184</f>
        <v>43</v>
      </c>
      <c r="AG184" s="14" t="str">
        <f t="shared" si="24"/>
        <v>?</v>
      </c>
      <c r="AH184" s="14" t="str">
        <f t="shared" si="25"/>
        <v>?</v>
      </c>
      <c r="AI184" s="14" t="str">
        <f t="shared" si="26"/>
        <v>ALTO</v>
      </c>
      <c r="AJ184" s="14">
        <f>[1]DESPERSONALIZACIÓN!M184</f>
        <v>6</v>
      </c>
      <c r="AK184" s="14" t="str">
        <f t="shared" si="27"/>
        <v>?</v>
      </c>
      <c r="AL184" s="14" t="str">
        <f t="shared" si="28"/>
        <v>MEDIO</v>
      </c>
      <c r="AM184" s="14" t="str">
        <f t="shared" si="29"/>
        <v>?</v>
      </c>
      <c r="AN184" s="14" t="s">
        <v>47</v>
      </c>
      <c r="AO184" s="15" t="str">
        <f t="shared" si="20"/>
        <v>NO</v>
      </c>
    </row>
    <row r="185" spans="1:41" ht="26.25" x14ac:dyDescent="0.25">
      <c r="A185" s="10">
        <v>44023.509236377315</v>
      </c>
      <c r="B185" s="12" t="s">
        <v>45</v>
      </c>
      <c r="C185" s="12" t="s">
        <v>46</v>
      </c>
      <c r="D185" s="12" t="s">
        <v>39</v>
      </c>
      <c r="E185" s="11" t="s">
        <v>40</v>
      </c>
      <c r="F185" s="12" t="s">
        <v>42</v>
      </c>
      <c r="G185" s="12" t="s">
        <v>50</v>
      </c>
      <c r="H185" s="12" t="s">
        <v>42</v>
      </c>
      <c r="I185" s="12" t="s">
        <v>50</v>
      </c>
      <c r="J185" s="12" t="s">
        <v>43</v>
      </c>
      <c r="K185" s="12" t="s">
        <v>43</v>
      </c>
      <c r="L185" s="12" t="s">
        <v>50</v>
      </c>
      <c r="M185" s="12" t="s">
        <v>42</v>
      </c>
      <c r="N185" s="12" t="s">
        <v>44</v>
      </c>
      <c r="O185" s="12" t="s">
        <v>43</v>
      </c>
      <c r="P185" s="12" t="s">
        <v>43</v>
      </c>
      <c r="Q185" s="12" t="s">
        <v>44</v>
      </c>
      <c r="R185" s="12" t="s">
        <v>43</v>
      </c>
      <c r="S185" s="12" t="s">
        <v>42</v>
      </c>
      <c r="T185" s="12" t="s">
        <v>50</v>
      </c>
      <c r="U185" s="12" t="s">
        <v>42</v>
      </c>
      <c r="V185" s="12" t="s">
        <v>44</v>
      </c>
      <c r="W185" s="12" t="s">
        <v>44</v>
      </c>
      <c r="X185" s="12" t="s">
        <v>44</v>
      </c>
      <c r="Y185" s="12" t="s">
        <v>42</v>
      </c>
      <c r="Z185" s="12" t="s">
        <v>44</v>
      </c>
      <c r="AA185" s="12" t="s">
        <v>42</v>
      </c>
      <c r="AB185" s="13">
        <f>'[1]CANSANCIO EMOCIONAL'!Q185</f>
        <v>6</v>
      </c>
      <c r="AC185" s="13" t="str">
        <f t="shared" si="30"/>
        <v>BAJO</v>
      </c>
      <c r="AD185" s="13" t="str">
        <f t="shared" si="22"/>
        <v>?</v>
      </c>
      <c r="AE185" s="13" t="str">
        <f t="shared" si="23"/>
        <v>?</v>
      </c>
      <c r="AF185" s="14">
        <f>'[1]REALIZACIÓN PERSONAL'!P185</f>
        <v>46</v>
      </c>
      <c r="AG185" s="14" t="str">
        <f t="shared" si="24"/>
        <v>?</v>
      </c>
      <c r="AH185" s="14" t="str">
        <f t="shared" si="25"/>
        <v>?</v>
      </c>
      <c r="AI185" s="14" t="str">
        <f t="shared" si="26"/>
        <v>ALTO</v>
      </c>
      <c r="AJ185" s="14">
        <f>[1]DESPERSONALIZACIÓN!M185</f>
        <v>6</v>
      </c>
      <c r="AK185" s="14" t="str">
        <f t="shared" si="27"/>
        <v>?</v>
      </c>
      <c r="AL185" s="14" t="str">
        <f t="shared" si="28"/>
        <v>MEDIO</v>
      </c>
      <c r="AM185" s="14" t="str">
        <f t="shared" si="29"/>
        <v>?</v>
      </c>
      <c r="AN185" s="14" t="s">
        <v>47</v>
      </c>
      <c r="AO185" s="15" t="str">
        <f t="shared" si="20"/>
        <v>NO</v>
      </c>
    </row>
    <row r="186" spans="1:41" ht="26.25" x14ac:dyDescent="0.25">
      <c r="A186" s="10">
        <v>44023.692599479167</v>
      </c>
      <c r="B186" s="12" t="s">
        <v>45</v>
      </c>
      <c r="C186" s="12" t="s">
        <v>46</v>
      </c>
      <c r="D186" s="12" t="s">
        <v>54</v>
      </c>
      <c r="E186" s="11" t="s">
        <v>40</v>
      </c>
      <c r="F186" s="12" t="s">
        <v>43</v>
      </c>
      <c r="G186" s="12" t="s">
        <v>43</v>
      </c>
      <c r="H186" s="12" t="s">
        <v>43</v>
      </c>
      <c r="I186" s="12" t="s">
        <v>43</v>
      </c>
      <c r="J186" s="12" t="s">
        <v>43</v>
      </c>
      <c r="K186" s="12" t="s">
        <v>43</v>
      </c>
      <c r="L186" s="12" t="s">
        <v>43</v>
      </c>
      <c r="M186" s="12" t="s">
        <v>43</v>
      </c>
      <c r="N186" s="12" t="s">
        <v>43</v>
      </c>
      <c r="O186" s="12" t="s">
        <v>43</v>
      </c>
      <c r="P186" s="12" t="s">
        <v>43</v>
      </c>
      <c r="Q186" s="12" t="s">
        <v>44</v>
      </c>
      <c r="R186" s="12" t="s">
        <v>43</v>
      </c>
      <c r="S186" s="12" t="s">
        <v>43</v>
      </c>
      <c r="T186" s="12" t="s">
        <v>44</v>
      </c>
      <c r="U186" s="12" t="s">
        <v>43</v>
      </c>
      <c r="V186" s="12" t="s">
        <v>44</v>
      </c>
      <c r="W186" s="12" t="s">
        <v>44</v>
      </c>
      <c r="X186" s="12" t="s">
        <v>44</v>
      </c>
      <c r="Y186" s="12" t="s">
        <v>43</v>
      </c>
      <c r="Z186" s="12" t="s">
        <v>43</v>
      </c>
      <c r="AA186" s="12" t="s">
        <v>43</v>
      </c>
      <c r="AB186" s="13">
        <f>'[1]CANSANCIO EMOCIONAL'!Q186</f>
        <v>0</v>
      </c>
      <c r="AC186" s="13" t="str">
        <f t="shared" si="30"/>
        <v>BAJO</v>
      </c>
      <c r="AD186" s="13" t="str">
        <f t="shared" si="22"/>
        <v>?</v>
      </c>
      <c r="AE186" s="13" t="str">
        <f t="shared" si="23"/>
        <v>?</v>
      </c>
      <c r="AF186" s="14">
        <f>'[1]REALIZACIÓN PERSONAL'!P186</f>
        <v>24</v>
      </c>
      <c r="AG186" s="14" t="str">
        <f t="shared" si="24"/>
        <v>BAJO</v>
      </c>
      <c r="AH186" s="14" t="str">
        <f t="shared" si="25"/>
        <v>?</v>
      </c>
      <c r="AI186" s="14" t="str">
        <f t="shared" si="26"/>
        <v>?</v>
      </c>
      <c r="AJ186" s="14">
        <f>[1]DESPERSONALIZACIÓN!M186</f>
        <v>6</v>
      </c>
      <c r="AK186" s="14" t="str">
        <f t="shared" si="27"/>
        <v>?</v>
      </c>
      <c r="AL186" s="14" t="str">
        <f t="shared" si="28"/>
        <v>MEDIO</v>
      </c>
      <c r="AM186" s="14" t="str">
        <f t="shared" si="29"/>
        <v>?</v>
      </c>
      <c r="AN186" s="14" t="s">
        <v>35</v>
      </c>
      <c r="AO186" s="15" t="str">
        <f t="shared" si="20"/>
        <v>NO</v>
      </c>
    </row>
    <row r="187" spans="1:41" x14ac:dyDescent="0.25">
      <c r="A187" s="10">
        <v>44024.80581179398</v>
      </c>
      <c r="B187" s="12" t="s">
        <v>45</v>
      </c>
      <c r="C187" s="12" t="s">
        <v>46</v>
      </c>
      <c r="D187" s="12" t="s">
        <v>39</v>
      </c>
      <c r="E187" s="11" t="s">
        <v>49</v>
      </c>
      <c r="F187" s="12" t="s">
        <v>41</v>
      </c>
      <c r="G187" s="12" t="s">
        <v>41</v>
      </c>
      <c r="H187" s="12" t="s">
        <v>55</v>
      </c>
      <c r="I187" s="12" t="s">
        <v>41</v>
      </c>
      <c r="J187" s="12" t="s">
        <v>55</v>
      </c>
      <c r="K187" s="12" t="s">
        <v>55</v>
      </c>
      <c r="L187" s="12" t="s">
        <v>43</v>
      </c>
      <c r="M187" s="12" t="s">
        <v>42</v>
      </c>
      <c r="N187" s="12" t="s">
        <v>55</v>
      </c>
      <c r="O187" s="12" t="s">
        <v>42</v>
      </c>
      <c r="P187" s="12" t="s">
        <v>55</v>
      </c>
      <c r="Q187" s="12" t="s">
        <v>41</v>
      </c>
      <c r="R187" s="12" t="s">
        <v>55</v>
      </c>
      <c r="S187" s="12" t="s">
        <v>41</v>
      </c>
      <c r="T187" s="12" t="s">
        <v>50</v>
      </c>
      <c r="U187" s="12" t="s">
        <v>41</v>
      </c>
      <c r="V187" s="12" t="s">
        <v>41</v>
      </c>
      <c r="W187" s="12" t="s">
        <v>41</v>
      </c>
      <c r="X187" s="12" t="s">
        <v>50</v>
      </c>
      <c r="Y187" s="12" t="s">
        <v>55</v>
      </c>
      <c r="Z187" s="12" t="s">
        <v>50</v>
      </c>
      <c r="AA187" s="12" t="s">
        <v>42</v>
      </c>
      <c r="AB187" s="13">
        <f>'[1]CANSANCIO EMOCIONAL'!Q187</f>
        <v>21</v>
      </c>
      <c r="AC187" s="13" t="str">
        <f t="shared" si="30"/>
        <v>?</v>
      </c>
      <c r="AD187" s="13" t="str">
        <f t="shared" si="22"/>
        <v>MEDIO</v>
      </c>
      <c r="AE187" s="13" t="str">
        <f t="shared" si="23"/>
        <v>?</v>
      </c>
      <c r="AF187" s="14">
        <f>'[1]REALIZACIÓN PERSONAL'!P187</f>
        <v>24</v>
      </c>
      <c r="AG187" s="14" t="str">
        <f t="shared" si="24"/>
        <v>BAJO</v>
      </c>
      <c r="AH187" s="14" t="str">
        <f t="shared" si="25"/>
        <v>?</v>
      </c>
      <c r="AI187" s="14" t="str">
        <f t="shared" si="26"/>
        <v>?</v>
      </c>
      <c r="AJ187" s="14">
        <f>[1]DESPERSONALIZACIÓN!M187</f>
        <v>11</v>
      </c>
      <c r="AK187" s="14" t="str">
        <f t="shared" si="27"/>
        <v>?</v>
      </c>
      <c r="AL187" s="14" t="str">
        <f t="shared" si="28"/>
        <v>?</v>
      </c>
      <c r="AM187" s="14" t="str">
        <f t="shared" si="29"/>
        <v>ALTO</v>
      </c>
      <c r="AN187" s="14" t="s">
        <v>47</v>
      </c>
      <c r="AO187" s="15" t="str">
        <f t="shared" si="20"/>
        <v>NO</v>
      </c>
    </row>
    <row r="188" spans="1:41" ht="26.25" x14ac:dyDescent="0.25">
      <c r="A188" s="10">
        <v>44024.963413194448</v>
      </c>
      <c r="B188" s="12" t="s">
        <v>45</v>
      </c>
      <c r="C188" s="12" t="s">
        <v>82</v>
      </c>
      <c r="D188" s="12" t="s">
        <v>39</v>
      </c>
      <c r="E188" s="11" t="s">
        <v>40</v>
      </c>
      <c r="F188" s="12" t="s">
        <v>43</v>
      </c>
      <c r="G188" s="12" t="s">
        <v>43</v>
      </c>
      <c r="H188" s="12" t="s">
        <v>43</v>
      </c>
      <c r="I188" s="12" t="s">
        <v>44</v>
      </c>
      <c r="J188" s="12" t="s">
        <v>43</v>
      </c>
      <c r="K188" s="12" t="s">
        <v>43</v>
      </c>
      <c r="L188" s="12" t="s">
        <v>44</v>
      </c>
      <c r="M188" s="12" t="s">
        <v>43</v>
      </c>
      <c r="N188" s="12" t="s">
        <v>44</v>
      </c>
      <c r="O188" s="12" t="s">
        <v>43</v>
      </c>
      <c r="P188" s="12" t="s">
        <v>43</v>
      </c>
      <c r="Q188" s="12" t="s">
        <v>44</v>
      </c>
      <c r="R188" s="12" t="s">
        <v>43</v>
      </c>
      <c r="S188" s="12" t="s">
        <v>43</v>
      </c>
      <c r="T188" s="12" t="s">
        <v>43</v>
      </c>
      <c r="U188" s="12" t="s">
        <v>43</v>
      </c>
      <c r="V188" s="12" t="s">
        <v>44</v>
      </c>
      <c r="W188" s="12" t="s">
        <v>44</v>
      </c>
      <c r="X188" s="12" t="s">
        <v>44</v>
      </c>
      <c r="Y188" s="12" t="s">
        <v>43</v>
      </c>
      <c r="Z188" s="12" t="s">
        <v>44</v>
      </c>
      <c r="AA188" s="12" t="s">
        <v>43</v>
      </c>
      <c r="AB188" s="13">
        <f>'[1]CANSANCIO EMOCIONAL'!Q188</f>
        <v>0</v>
      </c>
      <c r="AC188" s="13" t="str">
        <f t="shared" si="30"/>
        <v>BAJO</v>
      </c>
      <c r="AD188" s="13" t="str">
        <f t="shared" si="22"/>
        <v>?</v>
      </c>
      <c r="AE188" s="13" t="str">
        <f t="shared" si="23"/>
        <v>?</v>
      </c>
      <c r="AF188" s="14">
        <f>'[1]REALIZACIÓN PERSONAL'!P188</f>
        <v>48</v>
      </c>
      <c r="AG188" s="14" t="str">
        <f t="shared" si="24"/>
        <v>?</v>
      </c>
      <c r="AH188" s="14" t="str">
        <f t="shared" si="25"/>
        <v>?</v>
      </c>
      <c r="AI188" s="14" t="str">
        <f t="shared" si="26"/>
        <v>ALTO</v>
      </c>
      <c r="AJ188" s="14">
        <f>[1]DESPERSONALIZACIÓN!M188</f>
        <v>0</v>
      </c>
      <c r="AK188" s="14" t="str">
        <f t="shared" si="27"/>
        <v>BAJO</v>
      </c>
      <c r="AL188" s="14" t="str">
        <f t="shared" si="28"/>
        <v>?</v>
      </c>
      <c r="AM188" s="14" t="str">
        <f t="shared" si="29"/>
        <v>?</v>
      </c>
      <c r="AN188" s="14" t="s">
        <v>35</v>
      </c>
      <c r="AO188" s="15" t="str">
        <f t="shared" si="20"/>
        <v>NO</v>
      </c>
    </row>
    <row r="189" spans="1:41" x14ac:dyDescent="0.25">
      <c r="A189" s="10">
        <v>44025.401659930554</v>
      </c>
      <c r="B189" s="12" t="s">
        <v>45</v>
      </c>
      <c r="C189" s="12" t="s">
        <v>65</v>
      </c>
      <c r="D189" s="12" t="s">
        <v>39</v>
      </c>
      <c r="E189" s="11" t="s">
        <v>62</v>
      </c>
      <c r="F189" s="12" t="s">
        <v>43</v>
      </c>
      <c r="G189" s="12" t="s">
        <v>43</v>
      </c>
      <c r="H189" s="12" t="s">
        <v>43</v>
      </c>
      <c r="I189" s="12" t="s">
        <v>44</v>
      </c>
      <c r="J189" s="12" t="s">
        <v>43</v>
      </c>
      <c r="K189" s="12" t="s">
        <v>43</v>
      </c>
      <c r="L189" s="12" t="s">
        <v>44</v>
      </c>
      <c r="M189" s="12" t="s">
        <v>43</v>
      </c>
      <c r="N189" s="12" t="s">
        <v>44</v>
      </c>
      <c r="O189" s="12" t="s">
        <v>43</v>
      </c>
      <c r="P189" s="12" t="s">
        <v>43</v>
      </c>
      <c r="Q189" s="12" t="s">
        <v>44</v>
      </c>
      <c r="R189" s="12" t="s">
        <v>43</v>
      </c>
      <c r="S189" s="12" t="s">
        <v>50</v>
      </c>
      <c r="T189" s="12" t="s">
        <v>50</v>
      </c>
      <c r="U189" s="12" t="s">
        <v>43</v>
      </c>
      <c r="V189" s="12" t="s">
        <v>44</v>
      </c>
      <c r="W189" s="12" t="s">
        <v>44</v>
      </c>
      <c r="X189" s="12" t="s">
        <v>44</v>
      </c>
      <c r="Y189" s="12" t="s">
        <v>43</v>
      </c>
      <c r="Z189" s="12" t="s">
        <v>44</v>
      </c>
      <c r="AA189" s="12" t="s">
        <v>43</v>
      </c>
      <c r="AB189" s="13">
        <f>'[1]CANSANCIO EMOCIONAL'!Q189</f>
        <v>0</v>
      </c>
      <c r="AC189" s="13" t="str">
        <f t="shared" si="30"/>
        <v>BAJO</v>
      </c>
      <c r="AD189" s="13" t="str">
        <f t="shared" si="22"/>
        <v>?</v>
      </c>
      <c r="AE189" s="13" t="str">
        <f t="shared" si="23"/>
        <v>?</v>
      </c>
      <c r="AF189" s="14">
        <f>'[1]REALIZACIÓN PERSONAL'!P189</f>
        <v>48</v>
      </c>
      <c r="AG189" s="14" t="str">
        <f t="shared" si="24"/>
        <v>?</v>
      </c>
      <c r="AH189" s="14" t="str">
        <f t="shared" si="25"/>
        <v>?</v>
      </c>
      <c r="AI189" s="14" t="str">
        <f t="shared" si="26"/>
        <v>ALTO</v>
      </c>
      <c r="AJ189" s="14">
        <f>[1]DESPERSONALIZACIÓN!M189</f>
        <v>5</v>
      </c>
      <c r="AK189" s="14" t="str">
        <f t="shared" si="27"/>
        <v>BAJO</v>
      </c>
      <c r="AL189" s="14" t="str">
        <f t="shared" si="28"/>
        <v>?</v>
      </c>
      <c r="AM189" s="14" t="str">
        <f t="shared" si="29"/>
        <v>?</v>
      </c>
      <c r="AN189" s="14" t="s">
        <v>35</v>
      </c>
      <c r="AO189" s="15" t="str">
        <f t="shared" si="20"/>
        <v>NO</v>
      </c>
    </row>
    <row r="190" spans="1:41" x14ac:dyDescent="0.25">
      <c r="A190" s="10">
        <v>44025.404844074073</v>
      </c>
      <c r="B190" s="12" t="s">
        <v>45</v>
      </c>
      <c r="C190" s="12" t="s">
        <v>65</v>
      </c>
      <c r="D190" s="12" t="s">
        <v>54</v>
      </c>
      <c r="E190" s="11" t="s">
        <v>49</v>
      </c>
      <c r="F190" s="12" t="s">
        <v>55</v>
      </c>
      <c r="G190" s="12" t="s">
        <v>41</v>
      </c>
      <c r="H190" s="12" t="s">
        <v>55</v>
      </c>
      <c r="I190" s="12" t="s">
        <v>41</v>
      </c>
      <c r="J190" s="12" t="s">
        <v>43</v>
      </c>
      <c r="K190" s="12" t="s">
        <v>55</v>
      </c>
      <c r="L190" s="12" t="s">
        <v>50</v>
      </c>
      <c r="M190" s="12" t="s">
        <v>55</v>
      </c>
      <c r="N190" s="12" t="s">
        <v>50</v>
      </c>
      <c r="O190" s="12" t="s">
        <v>42</v>
      </c>
      <c r="P190" s="12" t="s">
        <v>43</v>
      </c>
      <c r="Q190" s="12" t="s">
        <v>50</v>
      </c>
      <c r="R190" s="12" t="s">
        <v>42</v>
      </c>
      <c r="S190" s="12" t="s">
        <v>42</v>
      </c>
      <c r="T190" s="12" t="s">
        <v>50</v>
      </c>
      <c r="U190" s="12" t="s">
        <v>42</v>
      </c>
      <c r="V190" s="12" t="s">
        <v>44</v>
      </c>
      <c r="W190" s="12" t="s">
        <v>50</v>
      </c>
      <c r="X190" s="12" t="s">
        <v>44</v>
      </c>
      <c r="Y190" s="12" t="s">
        <v>42</v>
      </c>
      <c r="Z190" s="12" t="s">
        <v>50</v>
      </c>
      <c r="AA190" s="12" t="s">
        <v>42</v>
      </c>
      <c r="AB190" s="13">
        <f>'[1]CANSANCIO EMOCIONAL'!Q190</f>
        <v>15</v>
      </c>
      <c r="AC190" s="13" t="str">
        <f t="shared" si="30"/>
        <v>BAJO</v>
      </c>
      <c r="AD190" s="13" t="str">
        <f t="shared" si="22"/>
        <v>?</v>
      </c>
      <c r="AE190" s="13" t="str">
        <f t="shared" si="23"/>
        <v>?</v>
      </c>
      <c r="AF190" s="14">
        <f>'[1]REALIZACIÓN PERSONAL'!P190</f>
        <v>40</v>
      </c>
      <c r="AG190" s="14" t="str">
        <f t="shared" si="24"/>
        <v>?</v>
      </c>
      <c r="AH190" s="14" t="str">
        <f t="shared" si="25"/>
        <v>?</v>
      </c>
      <c r="AI190" s="14" t="str">
        <f t="shared" si="26"/>
        <v>ALTO</v>
      </c>
      <c r="AJ190" s="14">
        <f>[1]DESPERSONALIZACIÓN!M190</f>
        <v>7</v>
      </c>
      <c r="AK190" s="14" t="str">
        <f t="shared" si="27"/>
        <v>?</v>
      </c>
      <c r="AL190" s="14" t="str">
        <f t="shared" si="28"/>
        <v>MEDIO</v>
      </c>
      <c r="AM190" s="14" t="str">
        <f t="shared" si="29"/>
        <v>?</v>
      </c>
      <c r="AN190" s="14" t="s">
        <v>47</v>
      </c>
      <c r="AO190" s="15" t="str">
        <f t="shared" si="20"/>
        <v>NO</v>
      </c>
    </row>
    <row r="191" spans="1:41" x14ac:dyDescent="0.25">
      <c r="A191" s="10">
        <v>44025.40670039352</v>
      </c>
      <c r="B191" s="12" t="s">
        <v>45</v>
      </c>
      <c r="C191" s="12" t="s">
        <v>65</v>
      </c>
      <c r="D191" s="12" t="s">
        <v>54</v>
      </c>
      <c r="E191" s="11" t="s">
        <v>49</v>
      </c>
      <c r="F191" s="12" t="s">
        <v>41</v>
      </c>
      <c r="G191" s="12" t="s">
        <v>50</v>
      </c>
      <c r="H191" s="12" t="s">
        <v>43</v>
      </c>
      <c r="I191" s="12" t="s">
        <v>44</v>
      </c>
      <c r="J191" s="12" t="s">
        <v>43</v>
      </c>
      <c r="K191" s="12" t="s">
        <v>43</v>
      </c>
      <c r="L191" s="12" t="s">
        <v>44</v>
      </c>
      <c r="M191" s="12" t="s">
        <v>43</v>
      </c>
      <c r="N191" s="12" t="s">
        <v>44</v>
      </c>
      <c r="O191" s="12" t="s">
        <v>43</v>
      </c>
      <c r="P191" s="12" t="s">
        <v>43</v>
      </c>
      <c r="Q191" s="12" t="s">
        <v>44</v>
      </c>
      <c r="R191" s="12" t="s">
        <v>43</v>
      </c>
      <c r="S191" s="12" t="s">
        <v>43</v>
      </c>
      <c r="T191" s="12" t="s">
        <v>43</v>
      </c>
      <c r="U191" s="12" t="s">
        <v>43</v>
      </c>
      <c r="V191" s="12" t="s">
        <v>44</v>
      </c>
      <c r="W191" s="12" t="s">
        <v>44</v>
      </c>
      <c r="X191" s="12" t="s">
        <v>44</v>
      </c>
      <c r="Y191" s="12" t="s">
        <v>43</v>
      </c>
      <c r="Z191" s="12" t="s">
        <v>44</v>
      </c>
      <c r="AA191" s="12" t="s">
        <v>43</v>
      </c>
      <c r="AB191" s="13">
        <f>'[1]CANSANCIO EMOCIONAL'!Q191</f>
        <v>3</v>
      </c>
      <c r="AC191" s="13" t="str">
        <f t="shared" si="30"/>
        <v>BAJO</v>
      </c>
      <c r="AD191" s="13" t="str">
        <f t="shared" si="22"/>
        <v>?</v>
      </c>
      <c r="AE191" s="13" t="str">
        <f t="shared" si="23"/>
        <v>?</v>
      </c>
      <c r="AF191" s="14">
        <f>'[1]REALIZACIÓN PERSONAL'!P191</f>
        <v>48</v>
      </c>
      <c r="AG191" s="14" t="str">
        <f t="shared" si="24"/>
        <v>?</v>
      </c>
      <c r="AH191" s="14" t="str">
        <f t="shared" si="25"/>
        <v>?</v>
      </c>
      <c r="AI191" s="14" t="str">
        <f t="shared" si="26"/>
        <v>ALTO</v>
      </c>
      <c r="AJ191" s="14">
        <f>[1]DESPERSONALIZACIÓN!M191</f>
        <v>0</v>
      </c>
      <c r="AK191" s="14" t="str">
        <f t="shared" si="27"/>
        <v>BAJO</v>
      </c>
      <c r="AL191" s="14" t="str">
        <f t="shared" si="28"/>
        <v>?</v>
      </c>
      <c r="AM191" s="14" t="str">
        <f t="shared" si="29"/>
        <v>?</v>
      </c>
      <c r="AN191" s="14" t="s">
        <v>35</v>
      </c>
      <c r="AO191" s="15" t="str">
        <f t="shared" si="20"/>
        <v>NO</v>
      </c>
    </row>
    <row r="192" spans="1:41" ht="26.25" x14ac:dyDescent="0.25">
      <c r="A192" s="10">
        <v>44025.407190081023</v>
      </c>
      <c r="B192" s="12" t="s">
        <v>45</v>
      </c>
      <c r="C192" s="12" t="s">
        <v>83</v>
      </c>
      <c r="D192" s="12" t="s">
        <v>39</v>
      </c>
      <c r="E192" s="11" t="s">
        <v>40</v>
      </c>
      <c r="F192" s="12" t="s">
        <v>55</v>
      </c>
      <c r="G192" s="12" t="s">
        <v>41</v>
      </c>
      <c r="H192" s="12" t="s">
        <v>42</v>
      </c>
      <c r="I192" s="12" t="s">
        <v>44</v>
      </c>
      <c r="J192" s="12" t="s">
        <v>43</v>
      </c>
      <c r="K192" s="12" t="s">
        <v>43</v>
      </c>
      <c r="L192" s="12" t="s">
        <v>44</v>
      </c>
      <c r="M192" s="12" t="s">
        <v>42</v>
      </c>
      <c r="N192" s="12" t="s">
        <v>44</v>
      </c>
      <c r="O192" s="12" t="s">
        <v>43</v>
      </c>
      <c r="P192" s="12" t="s">
        <v>43</v>
      </c>
      <c r="Q192" s="12" t="s">
        <v>44</v>
      </c>
      <c r="R192" s="12" t="s">
        <v>43</v>
      </c>
      <c r="S192" s="12" t="s">
        <v>42</v>
      </c>
      <c r="T192" s="12" t="s">
        <v>43</v>
      </c>
      <c r="U192" s="12" t="s">
        <v>43</v>
      </c>
      <c r="V192" s="12" t="s">
        <v>44</v>
      </c>
      <c r="W192" s="12" t="s">
        <v>44</v>
      </c>
      <c r="X192" s="12" t="s">
        <v>44</v>
      </c>
      <c r="Y192" s="12" t="s">
        <v>43</v>
      </c>
      <c r="Z192" s="12" t="s">
        <v>44</v>
      </c>
      <c r="AA192" s="12" t="s">
        <v>43</v>
      </c>
      <c r="AB192" s="13">
        <f>'[1]CANSANCIO EMOCIONAL'!Q192</f>
        <v>8</v>
      </c>
      <c r="AC192" s="13" t="str">
        <f t="shared" si="30"/>
        <v>BAJO</v>
      </c>
      <c r="AD192" s="13" t="str">
        <f t="shared" si="22"/>
        <v>?</v>
      </c>
      <c r="AE192" s="13" t="str">
        <f t="shared" si="23"/>
        <v>?</v>
      </c>
      <c r="AF192" s="14">
        <f>'[1]REALIZACIÓN PERSONAL'!P192</f>
        <v>48</v>
      </c>
      <c r="AG192" s="14" t="str">
        <f t="shared" si="24"/>
        <v>?</v>
      </c>
      <c r="AH192" s="14" t="str">
        <f t="shared" si="25"/>
        <v>?</v>
      </c>
      <c r="AI192" s="14" t="str">
        <f t="shared" si="26"/>
        <v>ALTO</v>
      </c>
      <c r="AJ192" s="14">
        <f>[1]DESPERSONALIZACIÓN!M192</f>
        <v>0</v>
      </c>
      <c r="AK192" s="14" t="str">
        <f t="shared" si="27"/>
        <v>BAJO</v>
      </c>
      <c r="AL192" s="14" t="str">
        <f t="shared" si="28"/>
        <v>?</v>
      </c>
      <c r="AM192" s="14" t="str">
        <f t="shared" si="29"/>
        <v>?</v>
      </c>
      <c r="AN192" s="14" t="s">
        <v>35</v>
      </c>
      <c r="AO192" s="15" t="str">
        <f t="shared" si="20"/>
        <v>NO</v>
      </c>
    </row>
    <row r="193" spans="1:41" ht="26.25" x14ac:dyDescent="0.25">
      <c r="A193" s="10">
        <v>44025.410853773152</v>
      </c>
      <c r="B193" s="12" t="s">
        <v>45</v>
      </c>
      <c r="C193" s="12" t="s">
        <v>46</v>
      </c>
      <c r="D193" s="12" t="s">
        <v>39</v>
      </c>
      <c r="E193" s="11" t="s">
        <v>40</v>
      </c>
      <c r="F193" s="12" t="s">
        <v>41</v>
      </c>
      <c r="G193" s="12" t="s">
        <v>41</v>
      </c>
      <c r="H193" s="12" t="s">
        <v>55</v>
      </c>
      <c r="I193" s="12" t="s">
        <v>41</v>
      </c>
      <c r="J193" s="12" t="s">
        <v>43</v>
      </c>
      <c r="K193" s="12" t="s">
        <v>55</v>
      </c>
      <c r="L193" s="12" t="s">
        <v>55</v>
      </c>
      <c r="M193" s="12" t="s">
        <v>55</v>
      </c>
      <c r="N193" s="12" t="s">
        <v>41</v>
      </c>
      <c r="O193" s="12" t="s">
        <v>43</v>
      </c>
      <c r="P193" s="12" t="s">
        <v>43</v>
      </c>
      <c r="Q193" s="12" t="s">
        <v>50</v>
      </c>
      <c r="R193" s="12" t="s">
        <v>42</v>
      </c>
      <c r="S193" s="12" t="s">
        <v>55</v>
      </c>
      <c r="T193" s="12" t="s">
        <v>50</v>
      </c>
      <c r="U193" s="12" t="s">
        <v>42</v>
      </c>
      <c r="V193" s="12" t="s">
        <v>50</v>
      </c>
      <c r="W193" s="12" t="s">
        <v>50</v>
      </c>
      <c r="X193" s="12" t="s">
        <v>41</v>
      </c>
      <c r="Y193" s="12" t="s">
        <v>42</v>
      </c>
      <c r="Z193" s="12" t="s">
        <v>41</v>
      </c>
      <c r="AA193" s="12" t="s">
        <v>43</v>
      </c>
      <c r="AB193" s="13">
        <f>'[1]CANSANCIO EMOCIONAL'!Q193</f>
        <v>17</v>
      </c>
      <c r="AC193" s="13" t="str">
        <f t="shared" si="30"/>
        <v>BAJO</v>
      </c>
      <c r="AD193" s="13" t="str">
        <f t="shared" si="22"/>
        <v>?</v>
      </c>
      <c r="AE193" s="13" t="str">
        <f t="shared" si="23"/>
        <v>?</v>
      </c>
      <c r="AF193" s="14">
        <f>'[1]REALIZACIÓN PERSONAL'!P193</f>
        <v>29</v>
      </c>
      <c r="AG193" s="14" t="str">
        <f t="shared" si="24"/>
        <v>BAJO</v>
      </c>
      <c r="AH193" s="14" t="str">
        <f t="shared" si="25"/>
        <v>?</v>
      </c>
      <c r="AI193" s="14" t="str">
        <f t="shared" si="26"/>
        <v>?</v>
      </c>
      <c r="AJ193" s="14">
        <f>[1]DESPERSONALIZACIÓN!M193</f>
        <v>5</v>
      </c>
      <c r="AK193" s="14" t="str">
        <f t="shared" si="27"/>
        <v>BAJO</v>
      </c>
      <c r="AL193" s="14" t="str">
        <f t="shared" si="28"/>
        <v>?</v>
      </c>
      <c r="AM193" s="14" t="str">
        <f t="shared" si="29"/>
        <v>?</v>
      </c>
      <c r="AN193" s="14" t="s">
        <v>35</v>
      </c>
      <c r="AO193" s="15" t="str">
        <f t="shared" si="20"/>
        <v>NO</v>
      </c>
    </row>
    <row r="194" spans="1:41" ht="26.25" x14ac:dyDescent="0.25">
      <c r="A194" s="10">
        <v>44025.413139224533</v>
      </c>
      <c r="B194" s="12" t="s">
        <v>45</v>
      </c>
      <c r="C194" s="12" t="s">
        <v>51</v>
      </c>
      <c r="D194" s="12" t="s">
        <v>39</v>
      </c>
      <c r="E194" s="11" t="s">
        <v>40</v>
      </c>
      <c r="F194" s="12" t="s">
        <v>55</v>
      </c>
      <c r="G194" s="12" t="s">
        <v>50</v>
      </c>
      <c r="H194" s="12" t="s">
        <v>42</v>
      </c>
      <c r="I194" s="12" t="s">
        <v>55</v>
      </c>
      <c r="J194" s="12" t="s">
        <v>43</v>
      </c>
      <c r="K194" s="12" t="s">
        <v>42</v>
      </c>
      <c r="L194" s="12" t="s">
        <v>55</v>
      </c>
      <c r="M194" s="12" t="s">
        <v>42</v>
      </c>
      <c r="N194" s="12" t="s">
        <v>50</v>
      </c>
      <c r="O194" s="12" t="s">
        <v>55</v>
      </c>
      <c r="P194" s="12" t="s">
        <v>55</v>
      </c>
      <c r="Q194" s="12" t="s">
        <v>55</v>
      </c>
      <c r="R194" s="12" t="s">
        <v>42</v>
      </c>
      <c r="S194" s="12" t="s">
        <v>55</v>
      </c>
      <c r="T194" s="12" t="s">
        <v>43</v>
      </c>
      <c r="U194" s="12" t="s">
        <v>42</v>
      </c>
      <c r="V194" s="12" t="s">
        <v>41</v>
      </c>
      <c r="W194" s="12" t="s">
        <v>41</v>
      </c>
      <c r="X194" s="12" t="s">
        <v>41</v>
      </c>
      <c r="Y194" s="12" t="s">
        <v>42</v>
      </c>
      <c r="Z194" s="12" t="s">
        <v>41</v>
      </c>
      <c r="AA194" s="12" t="s">
        <v>43</v>
      </c>
      <c r="AB194" s="13">
        <f>'[1]CANSANCIO EMOCIONAL'!Q194</f>
        <v>10</v>
      </c>
      <c r="AC194" s="13" t="str">
        <f t="shared" si="30"/>
        <v>BAJO</v>
      </c>
      <c r="AD194" s="13" t="str">
        <f t="shared" si="22"/>
        <v>?</v>
      </c>
      <c r="AE194" s="13" t="str">
        <f t="shared" si="23"/>
        <v>?</v>
      </c>
      <c r="AF194" s="14">
        <f>'[1]REALIZACIÓN PERSONAL'!P194</f>
        <v>23</v>
      </c>
      <c r="AG194" s="14" t="str">
        <f t="shared" si="24"/>
        <v>BAJO</v>
      </c>
      <c r="AH194" s="14" t="str">
        <f t="shared" si="25"/>
        <v>?</v>
      </c>
      <c r="AI194" s="14" t="str">
        <f t="shared" si="26"/>
        <v>?</v>
      </c>
      <c r="AJ194" s="14">
        <f>[1]DESPERSONALIZACIÓN!M194</f>
        <v>4</v>
      </c>
      <c r="AK194" s="14" t="str">
        <f t="shared" si="27"/>
        <v>BAJO</v>
      </c>
      <c r="AL194" s="14" t="str">
        <f t="shared" si="28"/>
        <v>?</v>
      </c>
      <c r="AM194" s="14" t="str">
        <f t="shared" si="29"/>
        <v>?</v>
      </c>
      <c r="AN194" s="14" t="s">
        <v>35</v>
      </c>
      <c r="AO194" s="15" t="str">
        <f t="shared" ref="AO194:AO257" si="31">IF(AND(AB194&gt;27,AJ194&gt;10,AF194&lt;=33),"SI","NO")</f>
        <v>NO</v>
      </c>
    </row>
    <row r="195" spans="1:41" x14ac:dyDescent="0.25">
      <c r="A195" s="10">
        <v>44025.413941597224</v>
      </c>
      <c r="B195" s="12" t="s">
        <v>45</v>
      </c>
      <c r="C195" s="12" t="s">
        <v>51</v>
      </c>
      <c r="D195" s="12" t="s">
        <v>54</v>
      </c>
      <c r="E195" s="11" t="s">
        <v>49</v>
      </c>
      <c r="F195" s="12" t="s">
        <v>55</v>
      </c>
      <c r="G195" s="12" t="s">
        <v>42</v>
      </c>
      <c r="H195" s="12" t="s">
        <v>42</v>
      </c>
      <c r="I195" s="12" t="s">
        <v>41</v>
      </c>
      <c r="J195" s="12" t="s">
        <v>43</v>
      </c>
      <c r="K195" s="12" t="s">
        <v>43</v>
      </c>
      <c r="L195" s="12" t="s">
        <v>41</v>
      </c>
      <c r="M195" s="12" t="s">
        <v>42</v>
      </c>
      <c r="N195" s="12" t="s">
        <v>41</v>
      </c>
      <c r="O195" s="12" t="s">
        <v>43</v>
      </c>
      <c r="P195" s="12" t="s">
        <v>43</v>
      </c>
      <c r="Q195" s="12" t="s">
        <v>44</v>
      </c>
      <c r="R195" s="12" t="s">
        <v>43</v>
      </c>
      <c r="S195" s="12" t="s">
        <v>44</v>
      </c>
      <c r="T195" s="12" t="s">
        <v>50</v>
      </c>
      <c r="U195" s="12" t="s">
        <v>43</v>
      </c>
      <c r="V195" s="12" t="s">
        <v>44</v>
      </c>
      <c r="W195" s="12" t="s">
        <v>44</v>
      </c>
      <c r="X195" s="12" t="s">
        <v>44</v>
      </c>
      <c r="Y195" s="12" t="s">
        <v>43</v>
      </c>
      <c r="Z195" s="12" t="s">
        <v>44</v>
      </c>
      <c r="AA195" s="12" t="s">
        <v>43</v>
      </c>
      <c r="AB195" s="13">
        <f>'[1]CANSANCIO EMOCIONAL'!Q195</f>
        <v>5</v>
      </c>
      <c r="AC195" s="13" t="str">
        <f t="shared" si="30"/>
        <v>BAJO</v>
      </c>
      <c r="AD195" s="13" t="str">
        <f t="shared" ref="AD195:AD258" si="32">IF(AND(AB195&gt;=19,AB195&lt;=26),"MEDIO","?")</f>
        <v>?</v>
      </c>
      <c r="AE195" s="13" t="str">
        <f t="shared" ref="AE195:AE258" si="33">IF(AB195&gt;=27,"ALTO","?")</f>
        <v>?</v>
      </c>
      <c r="AF195" s="14">
        <f>'[1]REALIZACIÓN PERSONAL'!P195</f>
        <v>39</v>
      </c>
      <c r="AG195" s="14" t="str">
        <f t="shared" ref="AG195:AG258" si="34">IF(AF195&lt;=33,"BAJO","?")</f>
        <v>?</v>
      </c>
      <c r="AH195" s="14" t="str">
        <f t="shared" ref="AH195:AH258" si="35">IF(AND(AF195&gt;=34,AF195&lt;=39),"MEDIO","?")</f>
        <v>MEDIO</v>
      </c>
      <c r="AI195" s="14" t="str">
        <f t="shared" ref="AI195:AI258" si="36">IF(AF195&gt;=40,"ALTO","?")</f>
        <v>?</v>
      </c>
      <c r="AJ195" s="14">
        <f>[1]DESPERSONALIZACIÓN!M195</f>
        <v>5</v>
      </c>
      <c r="AK195" s="14" t="str">
        <f t="shared" ref="AK195:AK258" si="37">IF(AJ195&lt;=5,"BAJO","?")</f>
        <v>BAJO</v>
      </c>
      <c r="AL195" s="14" t="str">
        <f t="shared" ref="AL195:AL258" si="38">IF(AND(AJ195&gt;=6,AJ195&lt;=9),"MEDIO","?")</f>
        <v>?</v>
      </c>
      <c r="AM195" s="14" t="str">
        <f t="shared" ref="AM195:AM258" si="39">IF(AJ195&gt;=10,"ALTO","?")</f>
        <v>?</v>
      </c>
      <c r="AN195" s="14" t="s">
        <v>35</v>
      </c>
      <c r="AO195" s="15" t="str">
        <f t="shared" si="31"/>
        <v>NO</v>
      </c>
    </row>
    <row r="196" spans="1:41" ht="26.25" x14ac:dyDescent="0.25">
      <c r="A196" s="10">
        <v>44025.414064884259</v>
      </c>
      <c r="B196" s="12" t="s">
        <v>45</v>
      </c>
      <c r="C196" s="12" t="s">
        <v>46</v>
      </c>
      <c r="D196" s="12" t="s">
        <v>39</v>
      </c>
      <c r="E196" s="11" t="s">
        <v>40</v>
      </c>
      <c r="F196" s="12" t="s">
        <v>42</v>
      </c>
      <c r="G196" s="12" t="s">
        <v>41</v>
      </c>
      <c r="H196" s="12" t="s">
        <v>41</v>
      </c>
      <c r="I196" s="12" t="s">
        <v>50</v>
      </c>
      <c r="J196" s="12" t="s">
        <v>43</v>
      </c>
      <c r="K196" s="12" t="s">
        <v>43</v>
      </c>
      <c r="L196" s="12" t="s">
        <v>44</v>
      </c>
      <c r="M196" s="12" t="s">
        <v>42</v>
      </c>
      <c r="N196" s="12" t="s">
        <v>50</v>
      </c>
      <c r="O196" s="12" t="s">
        <v>43</v>
      </c>
      <c r="P196" s="12" t="s">
        <v>42</v>
      </c>
      <c r="Q196" s="12" t="s">
        <v>44</v>
      </c>
      <c r="R196" s="12" t="s">
        <v>43</v>
      </c>
      <c r="S196" s="12" t="s">
        <v>41</v>
      </c>
      <c r="T196" s="12" t="s">
        <v>43</v>
      </c>
      <c r="U196" s="12" t="s">
        <v>43</v>
      </c>
      <c r="V196" s="12" t="s">
        <v>44</v>
      </c>
      <c r="W196" s="12" t="s">
        <v>44</v>
      </c>
      <c r="X196" s="12" t="s">
        <v>44</v>
      </c>
      <c r="Y196" s="12" t="s">
        <v>42</v>
      </c>
      <c r="Z196" s="12" t="s">
        <v>44</v>
      </c>
      <c r="AA196" s="12" t="s">
        <v>43</v>
      </c>
      <c r="AB196" s="13">
        <f>'[1]CANSANCIO EMOCIONAL'!Q196</f>
        <v>12</v>
      </c>
      <c r="AC196" s="13" t="str">
        <f t="shared" si="30"/>
        <v>BAJO</v>
      </c>
      <c r="AD196" s="13" t="str">
        <f t="shared" si="32"/>
        <v>?</v>
      </c>
      <c r="AE196" s="13" t="str">
        <f t="shared" si="33"/>
        <v>?</v>
      </c>
      <c r="AF196" s="14">
        <f>'[1]REALIZACIÓN PERSONAL'!P196</f>
        <v>46</v>
      </c>
      <c r="AG196" s="14" t="str">
        <f t="shared" si="34"/>
        <v>?</v>
      </c>
      <c r="AH196" s="14" t="str">
        <f t="shared" si="35"/>
        <v>?</v>
      </c>
      <c r="AI196" s="14" t="str">
        <f t="shared" si="36"/>
        <v>ALTO</v>
      </c>
      <c r="AJ196" s="14">
        <f>[1]DESPERSONALIZACIÓN!M196</f>
        <v>1</v>
      </c>
      <c r="AK196" s="14" t="str">
        <f t="shared" si="37"/>
        <v>BAJO</v>
      </c>
      <c r="AL196" s="14" t="str">
        <f t="shared" si="38"/>
        <v>?</v>
      </c>
      <c r="AM196" s="14" t="str">
        <f t="shared" si="39"/>
        <v>?</v>
      </c>
      <c r="AN196" s="14" t="s">
        <v>35</v>
      </c>
      <c r="AO196" s="15" t="str">
        <f t="shared" si="31"/>
        <v>NO</v>
      </c>
    </row>
    <row r="197" spans="1:41" x14ac:dyDescent="0.25">
      <c r="A197" s="10">
        <v>44025.415505590281</v>
      </c>
      <c r="B197" s="12" t="s">
        <v>45</v>
      </c>
      <c r="C197" s="12" t="s">
        <v>46</v>
      </c>
      <c r="D197" s="12" t="s">
        <v>54</v>
      </c>
      <c r="E197" s="11" t="s">
        <v>49</v>
      </c>
      <c r="F197" s="12" t="s">
        <v>41</v>
      </c>
      <c r="G197" s="12" t="s">
        <v>55</v>
      </c>
      <c r="H197" s="12" t="s">
        <v>43</v>
      </c>
      <c r="I197" s="12" t="s">
        <v>55</v>
      </c>
      <c r="J197" s="12" t="s">
        <v>43</v>
      </c>
      <c r="K197" s="12" t="s">
        <v>42</v>
      </c>
      <c r="L197" s="12" t="s">
        <v>55</v>
      </c>
      <c r="M197" s="12" t="s">
        <v>41</v>
      </c>
      <c r="N197" s="12" t="s">
        <v>41</v>
      </c>
      <c r="O197" s="12" t="s">
        <v>43</v>
      </c>
      <c r="P197" s="12" t="s">
        <v>43</v>
      </c>
      <c r="Q197" s="12" t="s">
        <v>44</v>
      </c>
      <c r="R197" s="12" t="s">
        <v>42</v>
      </c>
      <c r="S197" s="12" t="s">
        <v>41</v>
      </c>
      <c r="T197" s="12" t="s">
        <v>43</v>
      </c>
      <c r="U197" s="12" t="s">
        <v>43</v>
      </c>
      <c r="V197" s="12" t="s">
        <v>41</v>
      </c>
      <c r="W197" s="12" t="s">
        <v>42</v>
      </c>
      <c r="X197" s="12" t="s">
        <v>42</v>
      </c>
      <c r="Y197" s="12" t="s">
        <v>42</v>
      </c>
      <c r="Z197" s="12" t="s">
        <v>41</v>
      </c>
      <c r="AA197" s="12" t="s">
        <v>43</v>
      </c>
      <c r="AB197" s="13">
        <f>'[1]CANSANCIO EMOCIONAL'!Q197</f>
        <v>14</v>
      </c>
      <c r="AC197" s="13" t="str">
        <f t="shared" si="30"/>
        <v>BAJO</v>
      </c>
      <c r="AD197" s="13" t="str">
        <f t="shared" si="32"/>
        <v>?</v>
      </c>
      <c r="AE197" s="13" t="str">
        <f t="shared" si="33"/>
        <v>?</v>
      </c>
      <c r="AF197" s="14">
        <f>'[1]REALIZACIÓN PERSONAL'!P197</f>
        <v>21</v>
      </c>
      <c r="AG197" s="14" t="str">
        <f t="shared" si="34"/>
        <v>BAJO</v>
      </c>
      <c r="AH197" s="14" t="str">
        <f t="shared" si="35"/>
        <v>?</v>
      </c>
      <c r="AI197" s="14" t="str">
        <f t="shared" si="36"/>
        <v>?</v>
      </c>
      <c r="AJ197" s="14">
        <f>[1]DESPERSONALIZACIÓN!M197</f>
        <v>0</v>
      </c>
      <c r="AK197" s="14" t="str">
        <f t="shared" si="37"/>
        <v>BAJO</v>
      </c>
      <c r="AL197" s="14" t="str">
        <f t="shared" si="38"/>
        <v>?</v>
      </c>
      <c r="AM197" s="14" t="str">
        <f t="shared" si="39"/>
        <v>?</v>
      </c>
      <c r="AN197" s="14" t="s">
        <v>35</v>
      </c>
      <c r="AO197" s="15" t="str">
        <f t="shared" si="31"/>
        <v>NO</v>
      </c>
    </row>
    <row r="198" spans="1:41" ht="26.25" x14ac:dyDescent="0.25">
      <c r="A198" s="10">
        <v>44025.417400520833</v>
      </c>
      <c r="B198" s="12" t="s">
        <v>38</v>
      </c>
      <c r="C198" s="12">
        <v>55</v>
      </c>
      <c r="D198" s="12" t="s">
        <v>39</v>
      </c>
      <c r="E198" s="11" t="s">
        <v>40</v>
      </c>
      <c r="F198" s="12" t="s">
        <v>55</v>
      </c>
      <c r="G198" s="12" t="s">
        <v>41</v>
      </c>
      <c r="H198" s="12" t="s">
        <v>41</v>
      </c>
      <c r="I198" s="12" t="s">
        <v>44</v>
      </c>
      <c r="J198" s="12" t="s">
        <v>43</v>
      </c>
      <c r="K198" s="12" t="s">
        <v>41</v>
      </c>
      <c r="L198" s="12" t="s">
        <v>44</v>
      </c>
      <c r="M198" s="12" t="s">
        <v>55</v>
      </c>
      <c r="N198" s="12" t="s">
        <v>44</v>
      </c>
      <c r="O198" s="12" t="s">
        <v>43</v>
      </c>
      <c r="P198" s="12" t="s">
        <v>43</v>
      </c>
      <c r="Q198" s="12" t="s">
        <v>44</v>
      </c>
      <c r="R198" s="12" t="s">
        <v>43</v>
      </c>
      <c r="S198" s="12" t="s">
        <v>55</v>
      </c>
      <c r="T198" s="12" t="s">
        <v>44</v>
      </c>
      <c r="U198" s="12" t="s">
        <v>55</v>
      </c>
      <c r="V198" s="12" t="s">
        <v>44</v>
      </c>
      <c r="W198" s="12" t="s">
        <v>44</v>
      </c>
      <c r="X198" s="12" t="s">
        <v>44</v>
      </c>
      <c r="Y198" s="12" t="s">
        <v>43</v>
      </c>
      <c r="Z198" s="12" t="s">
        <v>44</v>
      </c>
      <c r="AA198" s="12" t="s">
        <v>55</v>
      </c>
      <c r="AB198" s="13">
        <f>'[1]CANSANCIO EMOCIONAL'!Q198</f>
        <v>17</v>
      </c>
      <c r="AC198" s="13" t="str">
        <f t="shared" si="30"/>
        <v>BAJO</v>
      </c>
      <c r="AD198" s="13" t="str">
        <f t="shared" si="32"/>
        <v>?</v>
      </c>
      <c r="AE198" s="13" t="str">
        <f t="shared" si="33"/>
        <v>?</v>
      </c>
      <c r="AF198" s="14">
        <f>'[1]REALIZACIÓN PERSONAL'!P198</f>
        <v>48</v>
      </c>
      <c r="AG198" s="14" t="str">
        <f t="shared" si="34"/>
        <v>?</v>
      </c>
      <c r="AH198" s="14" t="str">
        <f t="shared" si="35"/>
        <v>?</v>
      </c>
      <c r="AI198" s="14" t="str">
        <f t="shared" si="36"/>
        <v>ALTO</v>
      </c>
      <c r="AJ198" s="14">
        <f>[1]DESPERSONALIZACIÓN!M198</f>
        <v>8</v>
      </c>
      <c r="AK198" s="14" t="str">
        <f t="shared" si="37"/>
        <v>?</v>
      </c>
      <c r="AL198" s="14" t="str">
        <f t="shared" si="38"/>
        <v>MEDIO</v>
      </c>
      <c r="AM198" s="14" t="str">
        <f t="shared" si="39"/>
        <v>?</v>
      </c>
      <c r="AN198" s="14" t="s">
        <v>47</v>
      </c>
      <c r="AO198" s="15" t="str">
        <f t="shared" si="31"/>
        <v>NO</v>
      </c>
    </row>
    <row r="199" spans="1:41" x14ac:dyDescent="0.25">
      <c r="A199" s="10">
        <v>44025.417533321757</v>
      </c>
      <c r="B199" s="12" t="s">
        <v>45</v>
      </c>
      <c r="C199" s="12" t="s">
        <v>65</v>
      </c>
      <c r="D199" s="12" t="s">
        <v>54</v>
      </c>
      <c r="E199" s="11" t="s">
        <v>80</v>
      </c>
      <c r="F199" s="12" t="s">
        <v>42</v>
      </c>
      <c r="G199" s="12" t="s">
        <v>55</v>
      </c>
      <c r="H199" s="12" t="s">
        <v>42</v>
      </c>
      <c r="I199" s="12" t="s">
        <v>50</v>
      </c>
      <c r="J199" s="12" t="s">
        <v>43</v>
      </c>
      <c r="K199" s="12" t="s">
        <v>55</v>
      </c>
      <c r="L199" s="12" t="s">
        <v>44</v>
      </c>
      <c r="M199" s="12" t="s">
        <v>42</v>
      </c>
      <c r="N199" s="12" t="s">
        <v>44</v>
      </c>
      <c r="O199" s="12" t="s">
        <v>43</v>
      </c>
      <c r="P199" s="12" t="s">
        <v>43</v>
      </c>
      <c r="Q199" s="12" t="s">
        <v>44</v>
      </c>
      <c r="R199" s="12" t="s">
        <v>43</v>
      </c>
      <c r="S199" s="12" t="s">
        <v>44</v>
      </c>
      <c r="T199" s="12" t="s">
        <v>43</v>
      </c>
      <c r="U199" s="12" t="s">
        <v>43</v>
      </c>
      <c r="V199" s="12" t="s">
        <v>50</v>
      </c>
      <c r="W199" s="12" t="s">
        <v>44</v>
      </c>
      <c r="X199" s="12" t="s">
        <v>44</v>
      </c>
      <c r="Y199" s="12" t="s">
        <v>43</v>
      </c>
      <c r="Z199" s="12" t="s">
        <v>44</v>
      </c>
      <c r="AA199" s="12" t="s">
        <v>43</v>
      </c>
      <c r="AB199" s="13">
        <f>'[1]CANSANCIO EMOCIONAL'!Q199</f>
        <v>7</v>
      </c>
      <c r="AC199" s="13" t="str">
        <f t="shared" si="30"/>
        <v>BAJO</v>
      </c>
      <c r="AD199" s="13" t="str">
        <f t="shared" si="32"/>
        <v>?</v>
      </c>
      <c r="AE199" s="13" t="str">
        <f t="shared" si="33"/>
        <v>?</v>
      </c>
      <c r="AF199" s="14">
        <f>'[1]REALIZACIÓN PERSONAL'!P199</f>
        <v>46</v>
      </c>
      <c r="AG199" s="14" t="str">
        <f t="shared" si="34"/>
        <v>?</v>
      </c>
      <c r="AH199" s="14" t="str">
        <f t="shared" si="35"/>
        <v>?</v>
      </c>
      <c r="AI199" s="14" t="str">
        <f t="shared" si="36"/>
        <v>ALTO</v>
      </c>
      <c r="AJ199" s="14">
        <f>[1]DESPERSONALIZACIÓN!M199</f>
        <v>0</v>
      </c>
      <c r="AK199" s="14" t="str">
        <f t="shared" si="37"/>
        <v>BAJO</v>
      </c>
      <c r="AL199" s="14" t="str">
        <f t="shared" si="38"/>
        <v>?</v>
      </c>
      <c r="AM199" s="14" t="str">
        <f t="shared" si="39"/>
        <v>?</v>
      </c>
      <c r="AN199" s="14" t="s">
        <v>35</v>
      </c>
      <c r="AO199" s="15" t="str">
        <f t="shared" si="31"/>
        <v>NO</v>
      </c>
    </row>
    <row r="200" spans="1:41" ht="26.25" x14ac:dyDescent="0.25">
      <c r="A200" s="10">
        <v>44025.418425891199</v>
      </c>
      <c r="B200" s="12" t="s">
        <v>45</v>
      </c>
      <c r="C200" s="12" t="s">
        <v>46</v>
      </c>
      <c r="D200" s="12" t="s">
        <v>54</v>
      </c>
      <c r="E200" s="11" t="s">
        <v>40</v>
      </c>
      <c r="F200" s="12" t="s">
        <v>50</v>
      </c>
      <c r="G200" s="12" t="s">
        <v>50</v>
      </c>
      <c r="H200" s="12" t="s">
        <v>41</v>
      </c>
      <c r="I200" s="12" t="s">
        <v>44</v>
      </c>
      <c r="J200" s="12" t="s">
        <v>43</v>
      </c>
      <c r="K200" s="12" t="s">
        <v>42</v>
      </c>
      <c r="L200" s="12" t="s">
        <v>42</v>
      </c>
      <c r="M200" s="12" t="s">
        <v>55</v>
      </c>
      <c r="N200" s="12" t="s">
        <v>50</v>
      </c>
      <c r="O200" s="12" t="s">
        <v>43</v>
      </c>
      <c r="P200" s="12" t="s">
        <v>43</v>
      </c>
      <c r="Q200" s="12" t="s">
        <v>44</v>
      </c>
      <c r="R200" s="12" t="s">
        <v>43</v>
      </c>
      <c r="S200" s="12" t="s">
        <v>41</v>
      </c>
      <c r="T200" s="12" t="s">
        <v>43</v>
      </c>
      <c r="U200" s="12" t="s">
        <v>55</v>
      </c>
      <c r="V200" s="12" t="s">
        <v>44</v>
      </c>
      <c r="W200" s="12" t="s">
        <v>50</v>
      </c>
      <c r="X200" s="12" t="s">
        <v>44</v>
      </c>
      <c r="Y200" s="12" t="s">
        <v>43</v>
      </c>
      <c r="Z200" s="12" t="s">
        <v>50</v>
      </c>
      <c r="AA200" s="12" t="s">
        <v>42</v>
      </c>
      <c r="AB200" s="13">
        <f>'[1]CANSANCIO EMOCIONAL'!Q200</f>
        <v>11</v>
      </c>
      <c r="AC200" s="13" t="str">
        <f t="shared" si="30"/>
        <v>BAJO</v>
      </c>
      <c r="AD200" s="13" t="str">
        <f t="shared" si="32"/>
        <v>?</v>
      </c>
      <c r="AE200" s="13" t="str">
        <f t="shared" si="33"/>
        <v>?</v>
      </c>
      <c r="AF200" s="14">
        <f>'[1]REALIZACIÓN PERSONAL'!P200</f>
        <v>40</v>
      </c>
      <c r="AG200" s="14" t="str">
        <f t="shared" si="34"/>
        <v>?</v>
      </c>
      <c r="AH200" s="14" t="str">
        <f t="shared" si="35"/>
        <v>?</v>
      </c>
      <c r="AI200" s="14" t="str">
        <f t="shared" si="36"/>
        <v>ALTO</v>
      </c>
      <c r="AJ200" s="14">
        <f>[1]DESPERSONALIZACIÓN!M200</f>
        <v>1</v>
      </c>
      <c r="AK200" s="14" t="str">
        <f t="shared" si="37"/>
        <v>BAJO</v>
      </c>
      <c r="AL200" s="14" t="str">
        <f t="shared" si="38"/>
        <v>?</v>
      </c>
      <c r="AM200" s="14" t="str">
        <f t="shared" si="39"/>
        <v>?</v>
      </c>
      <c r="AN200" s="14" t="s">
        <v>35</v>
      </c>
      <c r="AO200" s="15" t="str">
        <f t="shared" si="31"/>
        <v>NO</v>
      </c>
    </row>
    <row r="201" spans="1:41" x14ac:dyDescent="0.25">
      <c r="A201" s="10">
        <v>44025.420003090279</v>
      </c>
      <c r="B201" s="12" t="s">
        <v>45</v>
      </c>
      <c r="C201" s="12" t="s">
        <v>51</v>
      </c>
      <c r="D201" s="12" t="s">
        <v>39</v>
      </c>
      <c r="E201" s="11" t="s">
        <v>49</v>
      </c>
      <c r="F201" s="12" t="s">
        <v>43</v>
      </c>
      <c r="G201" s="12" t="s">
        <v>43</v>
      </c>
      <c r="H201" s="12" t="s">
        <v>43</v>
      </c>
      <c r="I201" s="12" t="s">
        <v>44</v>
      </c>
      <c r="J201" s="12" t="s">
        <v>43</v>
      </c>
      <c r="K201" s="12" t="s">
        <v>43</v>
      </c>
      <c r="L201" s="12" t="s">
        <v>44</v>
      </c>
      <c r="M201" s="12" t="s">
        <v>43</v>
      </c>
      <c r="N201" s="12" t="s">
        <v>44</v>
      </c>
      <c r="O201" s="12" t="s">
        <v>43</v>
      </c>
      <c r="P201" s="12" t="s">
        <v>43</v>
      </c>
      <c r="Q201" s="12" t="s">
        <v>44</v>
      </c>
      <c r="R201" s="12" t="s">
        <v>43</v>
      </c>
      <c r="S201" s="12" t="s">
        <v>43</v>
      </c>
      <c r="T201" s="12" t="s">
        <v>42</v>
      </c>
      <c r="U201" s="12" t="s">
        <v>43</v>
      </c>
      <c r="V201" s="12" t="s">
        <v>44</v>
      </c>
      <c r="W201" s="12" t="s">
        <v>44</v>
      </c>
      <c r="X201" s="12" t="s">
        <v>44</v>
      </c>
      <c r="Y201" s="12" t="s">
        <v>43</v>
      </c>
      <c r="Z201" s="12" t="s">
        <v>44</v>
      </c>
      <c r="AA201" s="12" t="s">
        <v>43</v>
      </c>
      <c r="AB201" s="13">
        <f>'[1]CANSANCIO EMOCIONAL'!Q201</f>
        <v>0</v>
      </c>
      <c r="AC201" s="13" t="str">
        <f t="shared" si="30"/>
        <v>BAJO</v>
      </c>
      <c r="AD201" s="13" t="str">
        <f t="shared" si="32"/>
        <v>?</v>
      </c>
      <c r="AE201" s="13" t="str">
        <f t="shared" si="33"/>
        <v>?</v>
      </c>
      <c r="AF201" s="14">
        <f>'[1]REALIZACIÓN PERSONAL'!P201</f>
        <v>48</v>
      </c>
      <c r="AG201" s="14" t="str">
        <f t="shared" si="34"/>
        <v>?</v>
      </c>
      <c r="AH201" s="14" t="str">
        <f t="shared" si="35"/>
        <v>?</v>
      </c>
      <c r="AI201" s="14" t="str">
        <f t="shared" si="36"/>
        <v>ALTO</v>
      </c>
      <c r="AJ201" s="14">
        <f>[1]DESPERSONALIZACIÓN!M201</f>
        <v>1</v>
      </c>
      <c r="AK201" s="14" t="str">
        <f t="shared" si="37"/>
        <v>BAJO</v>
      </c>
      <c r="AL201" s="14" t="str">
        <f t="shared" si="38"/>
        <v>?</v>
      </c>
      <c r="AM201" s="14" t="str">
        <f t="shared" si="39"/>
        <v>?</v>
      </c>
      <c r="AN201" s="14" t="s">
        <v>35</v>
      </c>
      <c r="AO201" s="15" t="str">
        <f t="shared" si="31"/>
        <v>NO</v>
      </c>
    </row>
    <row r="202" spans="1:41" x14ac:dyDescent="0.25">
      <c r="A202" s="10">
        <v>44025.420289861111</v>
      </c>
      <c r="B202" s="12" t="s">
        <v>45</v>
      </c>
      <c r="C202" s="12" t="s">
        <v>51</v>
      </c>
      <c r="D202" s="12" t="s">
        <v>54</v>
      </c>
      <c r="E202" s="11" t="s">
        <v>76</v>
      </c>
      <c r="F202" s="12" t="s">
        <v>43</v>
      </c>
      <c r="G202" s="12" t="s">
        <v>43</v>
      </c>
      <c r="H202" s="12" t="s">
        <v>43</v>
      </c>
      <c r="I202" s="12" t="s">
        <v>41</v>
      </c>
      <c r="J202" s="12" t="s">
        <v>43</v>
      </c>
      <c r="K202" s="12" t="s">
        <v>43</v>
      </c>
      <c r="L202" s="12" t="s">
        <v>41</v>
      </c>
      <c r="M202" s="12" t="s">
        <v>43</v>
      </c>
      <c r="N202" s="12" t="s">
        <v>41</v>
      </c>
      <c r="O202" s="12" t="s">
        <v>43</v>
      </c>
      <c r="P202" s="12" t="s">
        <v>43</v>
      </c>
      <c r="Q202" s="12" t="s">
        <v>44</v>
      </c>
      <c r="R202" s="12" t="s">
        <v>43</v>
      </c>
      <c r="S202" s="12" t="s">
        <v>43</v>
      </c>
      <c r="T202" s="12" t="s">
        <v>43</v>
      </c>
      <c r="U202" s="12" t="s">
        <v>43</v>
      </c>
      <c r="V202" s="12" t="s">
        <v>44</v>
      </c>
      <c r="W202" s="12" t="s">
        <v>44</v>
      </c>
      <c r="X202" s="12" t="s">
        <v>44</v>
      </c>
      <c r="Y202" s="12" t="s">
        <v>43</v>
      </c>
      <c r="Z202" s="12" t="s">
        <v>44</v>
      </c>
      <c r="AA202" s="12" t="s">
        <v>43</v>
      </c>
      <c r="AB202" s="13">
        <f>'[1]CANSANCIO EMOCIONAL'!Q202</f>
        <v>0</v>
      </c>
      <c r="AC202" s="13" t="str">
        <f t="shared" si="30"/>
        <v>BAJO</v>
      </c>
      <c r="AD202" s="13" t="str">
        <f t="shared" si="32"/>
        <v>?</v>
      </c>
      <c r="AE202" s="13" t="str">
        <f t="shared" si="33"/>
        <v>?</v>
      </c>
      <c r="AF202" s="14">
        <f>'[1]REALIZACIÓN PERSONAL'!P202</f>
        <v>39</v>
      </c>
      <c r="AG202" s="14" t="str">
        <f t="shared" si="34"/>
        <v>?</v>
      </c>
      <c r="AH202" s="14" t="str">
        <f t="shared" si="35"/>
        <v>MEDIO</v>
      </c>
      <c r="AI202" s="14" t="str">
        <f t="shared" si="36"/>
        <v>?</v>
      </c>
      <c r="AJ202" s="14">
        <f>[1]DESPERSONALIZACIÓN!M202</f>
        <v>0</v>
      </c>
      <c r="AK202" s="14" t="str">
        <f t="shared" si="37"/>
        <v>BAJO</v>
      </c>
      <c r="AL202" s="14" t="str">
        <f t="shared" si="38"/>
        <v>?</v>
      </c>
      <c r="AM202" s="14" t="str">
        <f t="shared" si="39"/>
        <v>?</v>
      </c>
      <c r="AN202" s="14" t="s">
        <v>35</v>
      </c>
      <c r="AO202" s="15" t="str">
        <f t="shared" si="31"/>
        <v>NO</v>
      </c>
    </row>
    <row r="203" spans="1:41" x14ac:dyDescent="0.25">
      <c r="A203" s="10">
        <v>44025.420363969912</v>
      </c>
      <c r="B203" s="12" t="s">
        <v>45</v>
      </c>
      <c r="C203" s="12" t="s">
        <v>46</v>
      </c>
      <c r="D203" s="12" t="s">
        <v>39</v>
      </c>
      <c r="E203" s="11" t="s">
        <v>49</v>
      </c>
      <c r="F203" s="12" t="s">
        <v>43</v>
      </c>
      <c r="G203" s="12" t="s">
        <v>42</v>
      </c>
      <c r="H203" s="12" t="s">
        <v>43</v>
      </c>
      <c r="I203" s="12" t="s">
        <v>50</v>
      </c>
      <c r="J203" s="12" t="s">
        <v>43</v>
      </c>
      <c r="K203" s="12" t="s">
        <v>43</v>
      </c>
      <c r="L203" s="12" t="s">
        <v>44</v>
      </c>
      <c r="M203" s="12" t="s">
        <v>42</v>
      </c>
      <c r="N203" s="12" t="s">
        <v>44</v>
      </c>
      <c r="O203" s="12" t="s">
        <v>43</v>
      </c>
      <c r="P203" s="12" t="s">
        <v>43</v>
      </c>
      <c r="Q203" s="12" t="s">
        <v>44</v>
      </c>
      <c r="R203" s="12" t="s">
        <v>43</v>
      </c>
      <c r="S203" s="12" t="s">
        <v>50</v>
      </c>
      <c r="T203" s="12" t="s">
        <v>43</v>
      </c>
      <c r="U203" s="12" t="s">
        <v>43</v>
      </c>
      <c r="V203" s="12" t="s">
        <v>44</v>
      </c>
      <c r="W203" s="12" t="s">
        <v>44</v>
      </c>
      <c r="X203" s="12" t="s">
        <v>44</v>
      </c>
      <c r="Y203" s="12" t="s">
        <v>43</v>
      </c>
      <c r="Z203" s="12" t="s">
        <v>44</v>
      </c>
      <c r="AA203" s="12" t="s">
        <v>43</v>
      </c>
      <c r="AB203" s="13">
        <f>'[1]CANSANCIO EMOCIONAL'!Q203</f>
        <v>2</v>
      </c>
      <c r="AC203" s="13" t="str">
        <f t="shared" si="30"/>
        <v>BAJO</v>
      </c>
      <c r="AD203" s="13" t="str">
        <f t="shared" si="32"/>
        <v>?</v>
      </c>
      <c r="AE203" s="13" t="str">
        <f t="shared" si="33"/>
        <v>?</v>
      </c>
      <c r="AF203" s="14">
        <f>'[1]REALIZACIÓN PERSONAL'!P203</f>
        <v>47</v>
      </c>
      <c r="AG203" s="14" t="str">
        <f t="shared" si="34"/>
        <v>?</v>
      </c>
      <c r="AH203" s="14" t="str">
        <f t="shared" si="35"/>
        <v>?</v>
      </c>
      <c r="AI203" s="14" t="str">
        <f t="shared" si="36"/>
        <v>ALTO</v>
      </c>
      <c r="AJ203" s="14">
        <f>[1]DESPERSONALIZACIÓN!M203</f>
        <v>0</v>
      </c>
      <c r="AK203" s="14" t="str">
        <f t="shared" si="37"/>
        <v>BAJO</v>
      </c>
      <c r="AL203" s="14" t="str">
        <f t="shared" si="38"/>
        <v>?</v>
      </c>
      <c r="AM203" s="14" t="str">
        <f t="shared" si="39"/>
        <v>?</v>
      </c>
      <c r="AN203" s="14" t="s">
        <v>35</v>
      </c>
      <c r="AO203" s="15" t="str">
        <f t="shared" si="31"/>
        <v>NO</v>
      </c>
    </row>
    <row r="204" spans="1:41" x14ac:dyDescent="0.25">
      <c r="A204" s="10">
        <v>44025.421972523152</v>
      </c>
      <c r="B204" s="12" t="s">
        <v>45</v>
      </c>
      <c r="C204" s="12" t="s">
        <v>51</v>
      </c>
      <c r="D204" s="12" t="s">
        <v>39</v>
      </c>
      <c r="E204" s="11" t="s">
        <v>49</v>
      </c>
      <c r="F204" s="12" t="s">
        <v>42</v>
      </c>
      <c r="G204" s="12" t="s">
        <v>42</v>
      </c>
      <c r="H204" s="12" t="s">
        <v>43</v>
      </c>
      <c r="I204" s="12" t="s">
        <v>44</v>
      </c>
      <c r="J204" s="12" t="s">
        <v>43</v>
      </c>
      <c r="K204" s="12" t="s">
        <v>42</v>
      </c>
      <c r="L204" s="12" t="s">
        <v>50</v>
      </c>
      <c r="M204" s="12" t="s">
        <v>42</v>
      </c>
      <c r="N204" s="12" t="s">
        <v>44</v>
      </c>
      <c r="O204" s="12" t="s">
        <v>42</v>
      </c>
      <c r="P204" s="12" t="s">
        <v>50</v>
      </c>
      <c r="Q204" s="12" t="s">
        <v>44</v>
      </c>
      <c r="R204" s="12" t="s">
        <v>43</v>
      </c>
      <c r="S204" s="12" t="s">
        <v>42</v>
      </c>
      <c r="T204" s="12" t="s">
        <v>44</v>
      </c>
      <c r="U204" s="12" t="s">
        <v>42</v>
      </c>
      <c r="V204" s="12" t="s">
        <v>44</v>
      </c>
      <c r="W204" s="12" t="s">
        <v>44</v>
      </c>
      <c r="X204" s="12" t="s">
        <v>44</v>
      </c>
      <c r="Y204" s="12" t="s">
        <v>42</v>
      </c>
      <c r="Z204" s="12" t="s">
        <v>44</v>
      </c>
      <c r="AA204" s="12" t="s">
        <v>42</v>
      </c>
      <c r="AB204" s="13">
        <f>'[1]CANSANCIO EMOCIONAL'!Q204</f>
        <v>7</v>
      </c>
      <c r="AC204" s="13" t="str">
        <f t="shared" ref="AC204:AC267" si="40">IF(AB204&lt;=18,"BAJO","?")</f>
        <v>BAJO</v>
      </c>
      <c r="AD204" s="13" t="str">
        <f t="shared" si="32"/>
        <v>?</v>
      </c>
      <c r="AE204" s="13" t="str">
        <f t="shared" si="33"/>
        <v>?</v>
      </c>
      <c r="AF204" s="14">
        <f>'[1]REALIZACIÓN PERSONAL'!P204</f>
        <v>47</v>
      </c>
      <c r="AG204" s="14" t="str">
        <f t="shared" si="34"/>
        <v>?</v>
      </c>
      <c r="AH204" s="14" t="str">
        <f t="shared" si="35"/>
        <v>?</v>
      </c>
      <c r="AI204" s="14" t="str">
        <f t="shared" si="36"/>
        <v>ALTO</v>
      </c>
      <c r="AJ204" s="14">
        <f>[1]DESPERSONALIZACIÓN!M204</f>
        <v>13</v>
      </c>
      <c r="AK204" s="14" t="str">
        <f t="shared" si="37"/>
        <v>?</v>
      </c>
      <c r="AL204" s="14" t="str">
        <f t="shared" si="38"/>
        <v>?</v>
      </c>
      <c r="AM204" s="14" t="str">
        <f t="shared" si="39"/>
        <v>ALTO</v>
      </c>
      <c r="AN204" s="14" t="s">
        <v>37</v>
      </c>
      <c r="AO204" s="15" t="str">
        <f t="shared" si="31"/>
        <v>NO</v>
      </c>
    </row>
    <row r="205" spans="1:41" ht="26.25" x14ac:dyDescent="0.25">
      <c r="A205" s="10">
        <v>44025.422109710649</v>
      </c>
      <c r="B205" s="12" t="s">
        <v>45</v>
      </c>
      <c r="C205" s="12" t="s">
        <v>46</v>
      </c>
      <c r="D205" s="12" t="s">
        <v>54</v>
      </c>
      <c r="E205" s="11" t="s">
        <v>40</v>
      </c>
      <c r="F205" s="12" t="s">
        <v>43</v>
      </c>
      <c r="G205" s="12" t="s">
        <v>42</v>
      </c>
      <c r="H205" s="12" t="s">
        <v>43</v>
      </c>
      <c r="I205" s="12" t="s">
        <v>41</v>
      </c>
      <c r="J205" s="12" t="s">
        <v>43</v>
      </c>
      <c r="K205" s="12" t="s">
        <v>42</v>
      </c>
      <c r="L205" s="12" t="s">
        <v>42</v>
      </c>
      <c r="M205" s="12" t="s">
        <v>43</v>
      </c>
      <c r="N205" s="12" t="s">
        <v>42</v>
      </c>
      <c r="O205" s="12" t="s">
        <v>43</v>
      </c>
      <c r="P205" s="12" t="s">
        <v>42</v>
      </c>
      <c r="Q205" s="12" t="s">
        <v>44</v>
      </c>
      <c r="R205" s="12" t="s">
        <v>43</v>
      </c>
      <c r="S205" s="12" t="s">
        <v>43</v>
      </c>
      <c r="T205" s="12" t="s">
        <v>44</v>
      </c>
      <c r="U205" s="12" t="s">
        <v>42</v>
      </c>
      <c r="V205" s="12" t="s">
        <v>44</v>
      </c>
      <c r="W205" s="12" t="s">
        <v>44</v>
      </c>
      <c r="X205" s="12" t="s">
        <v>44</v>
      </c>
      <c r="Y205" s="12" t="s">
        <v>42</v>
      </c>
      <c r="Z205" s="12" t="s">
        <v>44</v>
      </c>
      <c r="AA205" s="12" t="s">
        <v>43</v>
      </c>
      <c r="AB205" s="13">
        <f>'[1]CANSANCIO EMOCIONAL'!Q205</f>
        <v>4</v>
      </c>
      <c r="AC205" s="13" t="str">
        <f t="shared" si="40"/>
        <v>BAJO</v>
      </c>
      <c r="AD205" s="13" t="str">
        <f t="shared" si="32"/>
        <v>?</v>
      </c>
      <c r="AE205" s="13" t="str">
        <f t="shared" si="33"/>
        <v>?</v>
      </c>
      <c r="AF205" s="14">
        <f>'[1]REALIZACIÓN PERSONAL'!P205</f>
        <v>35</v>
      </c>
      <c r="AG205" s="14" t="str">
        <f t="shared" si="34"/>
        <v>?</v>
      </c>
      <c r="AH205" s="14" t="str">
        <f t="shared" si="35"/>
        <v>MEDIO</v>
      </c>
      <c r="AI205" s="14" t="str">
        <f t="shared" si="36"/>
        <v>?</v>
      </c>
      <c r="AJ205" s="14">
        <f>[1]DESPERSONALIZACIÓN!M205</f>
        <v>7</v>
      </c>
      <c r="AK205" s="14" t="str">
        <f t="shared" si="37"/>
        <v>?</v>
      </c>
      <c r="AL205" s="14" t="str">
        <f t="shared" si="38"/>
        <v>MEDIO</v>
      </c>
      <c r="AM205" s="14" t="str">
        <f t="shared" si="39"/>
        <v>?</v>
      </c>
      <c r="AN205" s="14" t="s">
        <v>36</v>
      </c>
      <c r="AO205" s="15" t="str">
        <f t="shared" si="31"/>
        <v>NO</v>
      </c>
    </row>
    <row r="206" spans="1:41" ht="26.25" x14ac:dyDescent="0.25">
      <c r="A206" s="10">
        <v>44025.422825347225</v>
      </c>
      <c r="B206" s="12" t="s">
        <v>45</v>
      </c>
      <c r="C206" s="12" t="s">
        <v>51</v>
      </c>
      <c r="D206" s="12" t="s">
        <v>39</v>
      </c>
      <c r="E206" s="11" t="s">
        <v>40</v>
      </c>
      <c r="F206" s="12" t="s">
        <v>42</v>
      </c>
      <c r="G206" s="12" t="s">
        <v>42</v>
      </c>
      <c r="H206" s="12" t="s">
        <v>43</v>
      </c>
      <c r="I206" s="12" t="s">
        <v>42</v>
      </c>
      <c r="J206" s="12" t="s">
        <v>42</v>
      </c>
      <c r="K206" s="12" t="s">
        <v>43</v>
      </c>
      <c r="L206" s="12" t="s">
        <v>44</v>
      </c>
      <c r="M206" s="12" t="s">
        <v>43</v>
      </c>
      <c r="N206" s="12" t="s">
        <v>44</v>
      </c>
      <c r="O206" s="12" t="s">
        <v>43</v>
      </c>
      <c r="P206" s="12" t="s">
        <v>44</v>
      </c>
      <c r="Q206" s="12" t="s">
        <v>44</v>
      </c>
      <c r="R206" s="12" t="s">
        <v>43</v>
      </c>
      <c r="S206" s="12" t="s">
        <v>43</v>
      </c>
      <c r="T206" s="12" t="s">
        <v>44</v>
      </c>
      <c r="U206" s="12" t="s">
        <v>43</v>
      </c>
      <c r="V206" s="12" t="s">
        <v>44</v>
      </c>
      <c r="W206" s="12" t="s">
        <v>44</v>
      </c>
      <c r="X206" s="12" t="s">
        <v>44</v>
      </c>
      <c r="Y206" s="12" t="s">
        <v>43</v>
      </c>
      <c r="Z206" s="12" t="s">
        <v>44</v>
      </c>
      <c r="AA206" s="12" t="s">
        <v>43</v>
      </c>
      <c r="AB206" s="13">
        <f>'[1]CANSANCIO EMOCIONAL'!Q206</f>
        <v>2</v>
      </c>
      <c r="AC206" s="13" t="str">
        <f t="shared" si="40"/>
        <v>BAJO</v>
      </c>
      <c r="AD206" s="13" t="str">
        <f t="shared" si="32"/>
        <v>?</v>
      </c>
      <c r="AE206" s="13" t="str">
        <f t="shared" si="33"/>
        <v>?</v>
      </c>
      <c r="AF206" s="14">
        <f>'[1]REALIZACIÓN PERSONAL'!P206</f>
        <v>43</v>
      </c>
      <c r="AG206" s="14" t="str">
        <f t="shared" si="34"/>
        <v>?</v>
      </c>
      <c r="AH206" s="14" t="str">
        <f t="shared" si="35"/>
        <v>?</v>
      </c>
      <c r="AI206" s="14" t="str">
        <f t="shared" si="36"/>
        <v>ALTO</v>
      </c>
      <c r="AJ206" s="14">
        <f>[1]DESPERSONALIZACIÓN!M206</f>
        <v>13</v>
      </c>
      <c r="AK206" s="14" t="str">
        <f t="shared" si="37"/>
        <v>?</v>
      </c>
      <c r="AL206" s="14" t="str">
        <f t="shared" si="38"/>
        <v>?</v>
      </c>
      <c r="AM206" s="14" t="str">
        <f t="shared" si="39"/>
        <v>ALTO</v>
      </c>
      <c r="AN206" s="14" t="s">
        <v>37</v>
      </c>
      <c r="AO206" s="15" t="str">
        <f t="shared" si="31"/>
        <v>NO</v>
      </c>
    </row>
    <row r="207" spans="1:41" ht="26.25" x14ac:dyDescent="0.25">
      <c r="A207" s="10">
        <v>44025.425679328706</v>
      </c>
      <c r="B207" s="12" t="s">
        <v>45</v>
      </c>
      <c r="C207" s="12" t="s">
        <v>51</v>
      </c>
      <c r="D207" s="12" t="s">
        <v>54</v>
      </c>
      <c r="E207" s="11" t="s">
        <v>40</v>
      </c>
      <c r="F207" s="12" t="s">
        <v>55</v>
      </c>
      <c r="G207" s="12" t="s">
        <v>41</v>
      </c>
      <c r="H207" s="12" t="s">
        <v>55</v>
      </c>
      <c r="I207" s="12" t="s">
        <v>50</v>
      </c>
      <c r="J207" s="12" t="s">
        <v>43</v>
      </c>
      <c r="K207" s="12" t="s">
        <v>42</v>
      </c>
      <c r="L207" s="12" t="s">
        <v>50</v>
      </c>
      <c r="M207" s="12" t="s">
        <v>50</v>
      </c>
      <c r="N207" s="12" t="s">
        <v>44</v>
      </c>
      <c r="O207" s="12" t="s">
        <v>50</v>
      </c>
      <c r="P207" s="12" t="s">
        <v>55</v>
      </c>
      <c r="Q207" s="12" t="s">
        <v>50</v>
      </c>
      <c r="R207" s="12" t="s">
        <v>42</v>
      </c>
      <c r="S207" s="12" t="s">
        <v>41</v>
      </c>
      <c r="T207" s="12" t="s">
        <v>42</v>
      </c>
      <c r="U207" s="12" t="s">
        <v>42</v>
      </c>
      <c r="V207" s="12" t="s">
        <v>44</v>
      </c>
      <c r="W207" s="12" t="s">
        <v>50</v>
      </c>
      <c r="X207" s="12" t="s">
        <v>50</v>
      </c>
      <c r="Y207" s="12" t="s">
        <v>55</v>
      </c>
      <c r="Z207" s="12" t="s">
        <v>44</v>
      </c>
      <c r="AA207" s="12" t="s">
        <v>42</v>
      </c>
      <c r="AB207" s="13">
        <f>'[1]CANSANCIO EMOCIONAL'!Q207</f>
        <v>15</v>
      </c>
      <c r="AC207" s="13" t="str">
        <f t="shared" si="40"/>
        <v>BAJO</v>
      </c>
      <c r="AD207" s="13" t="str">
        <f t="shared" si="32"/>
        <v>?</v>
      </c>
      <c r="AE207" s="13" t="str">
        <f t="shared" si="33"/>
        <v>?</v>
      </c>
      <c r="AF207" s="14">
        <f>'[1]REALIZACIÓN PERSONAL'!P207</f>
        <v>43</v>
      </c>
      <c r="AG207" s="14" t="str">
        <f t="shared" si="34"/>
        <v>?</v>
      </c>
      <c r="AH207" s="14" t="str">
        <f t="shared" si="35"/>
        <v>?</v>
      </c>
      <c r="AI207" s="14" t="str">
        <f t="shared" si="36"/>
        <v>ALTO</v>
      </c>
      <c r="AJ207" s="14">
        <f>[1]DESPERSONALIZACIÓN!M207</f>
        <v>9</v>
      </c>
      <c r="AK207" s="14" t="str">
        <f t="shared" si="37"/>
        <v>?</v>
      </c>
      <c r="AL207" s="14" t="str">
        <f t="shared" si="38"/>
        <v>MEDIO</v>
      </c>
      <c r="AM207" s="14" t="str">
        <f t="shared" si="39"/>
        <v>?</v>
      </c>
      <c r="AN207" s="14" t="s">
        <v>47</v>
      </c>
      <c r="AO207" s="15" t="str">
        <f t="shared" si="31"/>
        <v>NO</v>
      </c>
    </row>
    <row r="208" spans="1:41" ht="26.25" x14ac:dyDescent="0.25">
      <c r="A208" s="10">
        <v>44025.425967916672</v>
      </c>
      <c r="B208" s="12" t="s">
        <v>45</v>
      </c>
      <c r="C208" s="12" t="s">
        <v>51</v>
      </c>
      <c r="D208" s="12" t="s">
        <v>39</v>
      </c>
      <c r="E208" s="11" t="s">
        <v>40</v>
      </c>
      <c r="F208" s="12" t="s">
        <v>41</v>
      </c>
      <c r="G208" s="12" t="s">
        <v>41</v>
      </c>
      <c r="H208" s="12" t="s">
        <v>43</v>
      </c>
      <c r="I208" s="12" t="s">
        <v>44</v>
      </c>
      <c r="J208" s="12" t="s">
        <v>43</v>
      </c>
      <c r="K208" s="12" t="s">
        <v>43</v>
      </c>
      <c r="L208" s="12" t="s">
        <v>44</v>
      </c>
      <c r="M208" s="12" t="s">
        <v>41</v>
      </c>
      <c r="N208" s="12" t="s">
        <v>44</v>
      </c>
      <c r="O208" s="12" t="s">
        <v>43</v>
      </c>
      <c r="P208" s="12" t="s">
        <v>43</v>
      </c>
      <c r="Q208" s="12" t="s">
        <v>44</v>
      </c>
      <c r="R208" s="12" t="s">
        <v>43</v>
      </c>
      <c r="S208" s="12" t="s">
        <v>44</v>
      </c>
      <c r="T208" s="12" t="s">
        <v>44</v>
      </c>
      <c r="U208" s="12" t="s">
        <v>43</v>
      </c>
      <c r="V208" s="12" t="s">
        <v>44</v>
      </c>
      <c r="W208" s="12" t="s">
        <v>44</v>
      </c>
      <c r="X208" s="12" t="s">
        <v>44</v>
      </c>
      <c r="Y208" s="12" t="s">
        <v>43</v>
      </c>
      <c r="Z208" s="12" t="s">
        <v>44</v>
      </c>
      <c r="AA208" s="12" t="s">
        <v>43</v>
      </c>
      <c r="AB208" s="13">
        <f>'[1]CANSANCIO EMOCIONAL'!Q208</f>
        <v>9</v>
      </c>
      <c r="AC208" s="13" t="str">
        <f t="shared" si="40"/>
        <v>BAJO</v>
      </c>
      <c r="AD208" s="13" t="str">
        <f t="shared" si="32"/>
        <v>?</v>
      </c>
      <c r="AE208" s="13" t="str">
        <f t="shared" si="33"/>
        <v>?</v>
      </c>
      <c r="AF208" s="14">
        <f>'[1]REALIZACIÓN PERSONAL'!P208</f>
        <v>48</v>
      </c>
      <c r="AG208" s="14" t="str">
        <f t="shared" si="34"/>
        <v>?</v>
      </c>
      <c r="AH208" s="14" t="str">
        <f t="shared" si="35"/>
        <v>?</v>
      </c>
      <c r="AI208" s="14" t="str">
        <f t="shared" si="36"/>
        <v>ALTO</v>
      </c>
      <c r="AJ208" s="14">
        <f>[1]DESPERSONALIZACIÓN!M208</f>
        <v>6</v>
      </c>
      <c r="AK208" s="14" t="str">
        <f t="shared" si="37"/>
        <v>?</v>
      </c>
      <c r="AL208" s="14" t="str">
        <f t="shared" si="38"/>
        <v>MEDIO</v>
      </c>
      <c r="AM208" s="14" t="str">
        <f t="shared" si="39"/>
        <v>?</v>
      </c>
      <c r="AN208" s="14" t="s">
        <v>47</v>
      </c>
      <c r="AO208" s="15" t="str">
        <f t="shared" si="31"/>
        <v>NO</v>
      </c>
    </row>
    <row r="209" spans="1:41" x14ac:dyDescent="0.25">
      <c r="A209" s="10">
        <v>44025.425974421298</v>
      </c>
      <c r="B209" s="12" t="s">
        <v>45</v>
      </c>
      <c r="C209" s="12" t="s">
        <v>51</v>
      </c>
      <c r="D209" s="12" t="s">
        <v>39</v>
      </c>
      <c r="E209" s="11" t="s">
        <v>49</v>
      </c>
      <c r="F209" s="12" t="s">
        <v>41</v>
      </c>
      <c r="G209" s="12" t="s">
        <v>50</v>
      </c>
      <c r="H209" s="12" t="s">
        <v>43</v>
      </c>
      <c r="I209" s="12" t="s">
        <v>50</v>
      </c>
      <c r="J209" s="12" t="s">
        <v>43</v>
      </c>
      <c r="K209" s="12" t="s">
        <v>41</v>
      </c>
      <c r="L209" s="12" t="s">
        <v>44</v>
      </c>
      <c r="M209" s="12" t="s">
        <v>42</v>
      </c>
      <c r="N209" s="12" t="s">
        <v>44</v>
      </c>
      <c r="O209" s="12" t="s">
        <v>43</v>
      </c>
      <c r="P209" s="12" t="s">
        <v>44</v>
      </c>
      <c r="Q209" s="12" t="s">
        <v>44</v>
      </c>
      <c r="R209" s="12" t="s">
        <v>43</v>
      </c>
      <c r="S209" s="12" t="s">
        <v>50</v>
      </c>
      <c r="T209" s="12" t="s">
        <v>43</v>
      </c>
      <c r="U209" s="12" t="s">
        <v>43</v>
      </c>
      <c r="V209" s="12" t="s">
        <v>44</v>
      </c>
      <c r="W209" s="12" t="s">
        <v>44</v>
      </c>
      <c r="X209" s="12" t="s">
        <v>44</v>
      </c>
      <c r="Y209" s="12" t="s">
        <v>43</v>
      </c>
      <c r="Z209" s="12" t="s">
        <v>50</v>
      </c>
      <c r="AA209" s="12" t="s">
        <v>43</v>
      </c>
      <c r="AB209" s="13">
        <f>'[1]CANSANCIO EMOCIONAL'!Q209</f>
        <v>7</v>
      </c>
      <c r="AC209" s="13" t="str">
        <f t="shared" si="40"/>
        <v>BAJO</v>
      </c>
      <c r="AD209" s="13" t="str">
        <f t="shared" si="32"/>
        <v>?</v>
      </c>
      <c r="AE209" s="13" t="str">
        <f t="shared" si="33"/>
        <v>?</v>
      </c>
      <c r="AF209" s="14">
        <f>'[1]REALIZACIÓN PERSONAL'!P209</f>
        <v>46</v>
      </c>
      <c r="AG209" s="14" t="str">
        <f t="shared" si="34"/>
        <v>?</v>
      </c>
      <c r="AH209" s="14" t="str">
        <f t="shared" si="35"/>
        <v>?</v>
      </c>
      <c r="AI209" s="14" t="str">
        <f t="shared" si="36"/>
        <v>ALTO</v>
      </c>
      <c r="AJ209" s="14">
        <f>[1]DESPERSONALIZACIÓN!M209</f>
        <v>6</v>
      </c>
      <c r="AK209" s="14" t="str">
        <f t="shared" si="37"/>
        <v>?</v>
      </c>
      <c r="AL209" s="14" t="str">
        <f t="shared" si="38"/>
        <v>MEDIO</v>
      </c>
      <c r="AM209" s="14" t="str">
        <f t="shared" si="39"/>
        <v>?</v>
      </c>
      <c r="AN209" s="14" t="s">
        <v>47</v>
      </c>
      <c r="AO209" s="15" t="str">
        <f t="shared" si="31"/>
        <v>NO</v>
      </c>
    </row>
    <row r="210" spans="1:41" x14ac:dyDescent="0.25">
      <c r="A210" s="10">
        <v>44025.42626349537</v>
      </c>
      <c r="B210" s="12" t="s">
        <v>45</v>
      </c>
      <c r="C210" s="12" t="s">
        <v>51</v>
      </c>
      <c r="D210" s="12" t="s">
        <v>39</v>
      </c>
      <c r="E210" s="11" t="s">
        <v>84</v>
      </c>
      <c r="F210" s="12" t="s">
        <v>43</v>
      </c>
      <c r="G210" s="12" t="s">
        <v>42</v>
      </c>
      <c r="H210" s="12" t="s">
        <v>43</v>
      </c>
      <c r="I210" s="12" t="s">
        <v>55</v>
      </c>
      <c r="J210" s="12" t="s">
        <v>43</v>
      </c>
      <c r="K210" s="12" t="s">
        <v>43</v>
      </c>
      <c r="L210" s="12" t="s">
        <v>50</v>
      </c>
      <c r="M210" s="12" t="s">
        <v>43</v>
      </c>
      <c r="N210" s="12" t="s">
        <v>44</v>
      </c>
      <c r="O210" s="12" t="s">
        <v>43</v>
      </c>
      <c r="P210" s="12" t="s">
        <v>43</v>
      </c>
      <c r="Q210" s="12" t="s">
        <v>44</v>
      </c>
      <c r="R210" s="12" t="s">
        <v>43</v>
      </c>
      <c r="S210" s="12" t="s">
        <v>42</v>
      </c>
      <c r="T210" s="12" t="s">
        <v>44</v>
      </c>
      <c r="U210" s="12" t="s">
        <v>43</v>
      </c>
      <c r="V210" s="12" t="s">
        <v>44</v>
      </c>
      <c r="W210" s="12" t="s">
        <v>44</v>
      </c>
      <c r="X210" s="12" t="s">
        <v>44</v>
      </c>
      <c r="Y210" s="12" t="s">
        <v>43</v>
      </c>
      <c r="Z210" s="12" t="s">
        <v>44</v>
      </c>
      <c r="AA210" s="12" t="s">
        <v>43</v>
      </c>
      <c r="AB210" s="13">
        <f>'[1]CANSANCIO EMOCIONAL'!Q210</f>
        <v>2</v>
      </c>
      <c r="AC210" s="13" t="str">
        <f t="shared" si="40"/>
        <v>BAJO</v>
      </c>
      <c r="AD210" s="13" t="str">
        <f t="shared" si="32"/>
        <v>?</v>
      </c>
      <c r="AE210" s="13" t="str">
        <f t="shared" si="33"/>
        <v>?</v>
      </c>
      <c r="AF210" s="14">
        <f>'[1]REALIZACIÓN PERSONAL'!P210</f>
        <v>43</v>
      </c>
      <c r="AG210" s="14" t="str">
        <f t="shared" si="34"/>
        <v>?</v>
      </c>
      <c r="AH210" s="14" t="str">
        <f t="shared" si="35"/>
        <v>?</v>
      </c>
      <c r="AI210" s="14" t="str">
        <f t="shared" si="36"/>
        <v>ALTO</v>
      </c>
      <c r="AJ210" s="14">
        <f>[1]DESPERSONALIZACIÓN!M210</f>
        <v>6</v>
      </c>
      <c r="AK210" s="14" t="str">
        <f t="shared" si="37"/>
        <v>?</v>
      </c>
      <c r="AL210" s="14" t="str">
        <f t="shared" si="38"/>
        <v>MEDIO</v>
      </c>
      <c r="AM210" s="14" t="str">
        <f t="shared" si="39"/>
        <v>?</v>
      </c>
      <c r="AN210" s="14" t="s">
        <v>47</v>
      </c>
      <c r="AO210" s="15" t="str">
        <f t="shared" si="31"/>
        <v>NO</v>
      </c>
    </row>
    <row r="211" spans="1:41" x14ac:dyDescent="0.25">
      <c r="A211" s="10">
        <v>44025.428750879626</v>
      </c>
      <c r="B211" s="12" t="s">
        <v>45</v>
      </c>
      <c r="C211" s="12" t="s">
        <v>65</v>
      </c>
      <c r="D211" s="12" t="s">
        <v>39</v>
      </c>
      <c r="E211" s="11" t="s">
        <v>85</v>
      </c>
      <c r="F211" s="12" t="s">
        <v>42</v>
      </c>
      <c r="G211" s="12" t="s">
        <v>42</v>
      </c>
      <c r="H211" s="12" t="s">
        <v>42</v>
      </c>
      <c r="I211" s="12" t="s">
        <v>50</v>
      </c>
      <c r="J211" s="12" t="s">
        <v>55</v>
      </c>
      <c r="K211" s="12" t="s">
        <v>55</v>
      </c>
      <c r="L211" s="12" t="s">
        <v>50</v>
      </c>
      <c r="M211" s="12" t="s">
        <v>42</v>
      </c>
      <c r="N211" s="12" t="s">
        <v>50</v>
      </c>
      <c r="O211" s="12" t="s">
        <v>41</v>
      </c>
      <c r="P211" s="12" t="s">
        <v>44</v>
      </c>
      <c r="Q211" s="12" t="s">
        <v>50</v>
      </c>
      <c r="R211" s="12" t="s">
        <v>42</v>
      </c>
      <c r="S211" s="12" t="s">
        <v>50</v>
      </c>
      <c r="T211" s="12" t="s">
        <v>50</v>
      </c>
      <c r="U211" s="12" t="s">
        <v>42</v>
      </c>
      <c r="V211" s="12" t="s">
        <v>44</v>
      </c>
      <c r="W211" s="12" t="s">
        <v>50</v>
      </c>
      <c r="X211" s="12" t="s">
        <v>44</v>
      </c>
      <c r="Y211" s="12" t="s">
        <v>50</v>
      </c>
      <c r="Z211" s="12" t="s">
        <v>50</v>
      </c>
      <c r="AA211" s="12" t="s">
        <v>41</v>
      </c>
      <c r="AB211" s="13">
        <f>'[1]CANSANCIO EMOCIONAL'!Q211</f>
        <v>8</v>
      </c>
      <c r="AC211" s="13" t="str">
        <f t="shared" si="40"/>
        <v>BAJO</v>
      </c>
      <c r="AD211" s="13" t="str">
        <f t="shared" si="32"/>
        <v>?</v>
      </c>
      <c r="AE211" s="13" t="str">
        <f t="shared" si="33"/>
        <v>?</v>
      </c>
      <c r="AF211" s="14">
        <f>'[1]REALIZACIÓN PERSONAL'!P211</f>
        <v>42</v>
      </c>
      <c r="AG211" s="14" t="str">
        <f t="shared" si="34"/>
        <v>?</v>
      </c>
      <c r="AH211" s="14" t="str">
        <f t="shared" si="35"/>
        <v>?</v>
      </c>
      <c r="AI211" s="14" t="str">
        <f t="shared" si="36"/>
        <v>ALTO</v>
      </c>
      <c r="AJ211" s="14">
        <f>[1]DESPERSONALIZACIÓN!M211</f>
        <v>19</v>
      </c>
      <c r="AK211" s="14" t="str">
        <f t="shared" si="37"/>
        <v>?</v>
      </c>
      <c r="AL211" s="14" t="str">
        <f t="shared" si="38"/>
        <v>?</v>
      </c>
      <c r="AM211" s="14" t="str">
        <f t="shared" si="39"/>
        <v>ALTO</v>
      </c>
      <c r="AN211" s="14" t="s">
        <v>37</v>
      </c>
      <c r="AO211" s="15" t="str">
        <f t="shared" si="31"/>
        <v>NO</v>
      </c>
    </row>
    <row r="212" spans="1:41" x14ac:dyDescent="0.25">
      <c r="A212" s="10">
        <v>44025.430364421292</v>
      </c>
      <c r="B212" s="12" t="s">
        <v>45</v>
      </c>
      <c r="C212" s="12" t="s">
        <v>65</v>
      </c>
      <c r="D212" s="12" t="s">
        <v>54</v>
      </c>
      <c r="E212" s="11" t="s">
        <v>62</v>
      </c>
      <c r="F212" s="12" t="s">
        <v>41</v>
      </c>
      <c r="G212" s="12" t="s">
        <v>50</v>
      </c>
      <c r="H212" s="12" t="s">
        <v>42</v>
      </c>
      <c r="I212" s="12" t="s">
        <v>44</v>
      </c>
      <c r="J212" s="12" t="s">
        <v>43</v>
      </c>
      <c r="K212" s="12" t="s">
        <v>42</v>
      </c>
      <c r="L212" s="12" t="s">
        <v>42</v>
      </c>
      <c r="M212" s="12" t="s">
        <v>42</v>
      </c>
      <c r="N212" s="12" t="s">
        <v>50</v>
      </c>
      <c r="O212" s="12" t="s">
        <v>42</v>
      </c>
      <c r="P212" s="12" t="s">
        <v>42</v>
      </c>
      <c r="Q212" s="12" t="s">
        <v>50</v>
      </c>
      <c r="R212" s="12" t="s">
        <v>42</v>
      </c>
      <c r="S212" s="12" t="s">
        <v>42</v>
      </c>
      <c r="T212" s="12" t="s">
        <v>44</v>
      </c>
      <c r="U212" s="12" t="s">
        <v>41</v>
      </c>
      <c r="V212" s="12" t="s">
        <v>44</v>
      </c>
      <c r="W212" s="12" t="s">
        <v>50</v>
      </c>
      <c r="X212" s="12" t="s">
        <v>44</v>
      </c>
      <c r="Y212" s="12" t="s">
        <v>42</v>
      </c>
      <c r="Z212" s="12" t="s">
        <v>44</v>
      </c>
      <c r="AA212" s="12" t="s">
        <v>43</v>
      </c>
      <c r="AB212" s="13">
        <f>'[1]CANSANCIO EMOCIONAL'!Q212</f>
        <v>12</v>
      </c>
      <c r="AC212" s="13" t="str">
        <f t="shared" si="40"/>
        <v>BAJO</v>
      </c>
      <c r="AD212" s="13" t="str">
        <f t="shared" si="32"/>
        <v>?</v>
      </c>
      <c r="AE212" s="13" t="str">
        <f t="shared" si="33"/>
        <v>?</v>
      </c>
      <c r="AF212" s="14">
        <f>'[1]REALIZACIÓN PERSONAL'!P212</f>
        <v>40</v>
      </c>
      <c r="AG212" s="14" t="str">
        <f t="shared" si="34"/>
        <v>?</v>
      </c>
      <c r="AH212" s="14" t="str">
        <f t="shared" si="35"/>
        <v>?</v>
      </c>
      <c r="AI212" s="14" t="str">
        <f t="shared" si="36"/>
        <v>ALTO</v>
      </c>
      <c r="AJ212" s="14">
        <f>[1]DESPERSONALIZACIÓN!M212</f>
        <v>8</v>
      </c>
      <c r="AK212" s="14" t="str">
        <f t="shared" si="37"/>
        <v>?</v>
      </c>
      <c r="AL212" s="14" t="str">
        <f t="shared" si="38"/>
        <v>MEDIO</v>
      </c>
      <c r="AM212" s="14" t="str">
        <f t="shared" si="39"/>
        <v>?</v>
      </c>
      <c r="AN212" s="14" t="s">
        <v>47</v>
      </c>
      <c r="AO212" s="15" t="str">
        <f t="shared" si="31"/>
        <v>NO</v>
      </c>
    </row>
    <row r="213" spans="1:41" ht="26.25" x14ac:dyDescent="0.25">
      <c r="A213" s="10">
        <v>44025.431640243056</v>
      </c>
      <c r="B213" s="12" t="s">
        <v>45</v>
      </c>
      <c r="C213" s="12" t="s">
        <v>46</v>
      </c>
      <c r="D213" s="12" t="s">
        <v>54</v>
      </c>
      <c r="E213" s="11" t="s">
        <v>40</v>
      </c>
      <c r="F213" s="12" t="s">
        <v>50</v>
      </c>
      <c r="G213" s="12" t="s">
        <v>50</v>
      </c>
      <c r="H213" s="12" t="s">
        <v>50</v>
      </c>
      <c r="I213" s="12" t="s">
        <v>44</v>
      </c>
      <c r="J213" s="12" t="s">
        <v>43</v>
      </c>
      <c r="K213" s="12" t="s">
        <v>41</v>
      </c>
      <c r="L213" s="12" t="s">
        <v>50</v>
      </c>
      <c r="M213" s="12" t="s">
        <v>41</v>
      </c>
      <c r="N213" s="12" t="s">
        <v>44</v>
      </c>
      <c r="O213" s="12" t="s">
        <v>43</v>
      </c>
      <c r="P213" s="12" t="s">
        <v>43</v>
      </c>
      <c r="Q213" s="12" t="s">
        <v>50</v>
      </c>
      <c r="R213" s="12" t="s">
        <v>42</v>
      </c>
      <c r="S213" s="12" t="s">
        <v>55</v>
      </c>
      <c r="T213" s="12" t="s">
        <v>43</v>
      </c>
      <c r="U213" s="12" t="s">
        <v>43</v>
      </c>
      <c r="V213" s="12" t="s">
        <v>44</v>
      </c>
      <c r="W213" s="12" t="s">
        <v>50</v>
      </c>
      <c r="X213" s="12" t="s">
        <v>44</v>
      </c>
      <c r="Y213" s="12" t="s">
        <v>43</v>
      </c>
      <c r="Z213" s="12" t="s">
        <v>44</v>
      </c>
      <c r="AA213" s="12" t="s">
        <v>43</v>
      </c>
      <c r="AB213" s="13">
        <f>'[1]CANSANCIO EMOCIONAL'!Q213</f>
        <v>9</v>
      </c>
      <c r="AC213" s="13" t="str">
        <f t="shared" si="40"/>
        <v>BAJO</v>
      </c>
      <c r="AD213" s="13" t="str">
        <f t="shared" si="32"/>
        <v>?</v>
      </c>
      <c r="AE213" s="13" t="str">
        <f t="shared" si="33"/>
        <v>?</v>
      </c>
      <c r="AF213" s="14">
        <f>'[1]REALIZACIÓN PERSONAL'!P213</f>
        <v>45</v>
      </c>
      <c r="AG213" s="14" t="str">
        <f t="shared" si="34"/>
        <v>?</v>
      </c>
      <c r="AH213" s="14" t="str">
        <f t="shared" si="35"/>
        <v>?</v>
      </c>
      <c r="AI213" s="14" t="str">
        <f t="shared" si="36"/>
        <v>ALTO</v>
      </c>
      <c r="AJ213" s="14">
        <f>[1]DESPERSONALIZACIÓN!M213</f>
        <v>0</v>
      </c>
      <c r="AK213" s="14" t="str">
        <f t="shared" si="37"/>
        <v>BAJO</v>
      </c>
      <c r="AL213" s="14" t="str">
        <f t="shared" si="38"/>
        <v>?</v>
      </c>
      <c r="AM213" s="14" t="str">
        <f t="shared" si="39"/>
        <v>?</v>
      </c>
      <c r="AN213" s="14" t="s">
        <v>35</v>
      </c>
      <c r="AO213" s="15" t="str">
        <f t="shared" si="31"/>
        <v>NO</v>
      </c>
    </row>
    <row r="214" spans="1:41" x14ac:dyDescent="0.25">
      <c r="A214" s="10">
        <v>44025.436434652773</v>
      </c>
      <c r="B214" s="12" t="s">
        <v>45</v>
      </c>
      <c r="C214" s="12" t="s">
        <v>86</v>
      </c>
      <c r="D214" s="12" t="s">
        <v>54</v>
      </c>
      <c r="E214" s="11" t="s">
        <v>49</v>
      </c>
      <c r="F214" s="12" t="s">
        <v>50</v>
      </c>
      <c r="G214" s="12" t="s">
        <v>41</v>
      </c>
      <c r="H214" s="12" t="s">
        <v>50</v>
      </c>
      <c r="I214" s="12" t="s">
        <v>44</v>
      </c>
      <c r="J214" s="12" t="s">
        <v>43</v>
      </c>
      <c r="K214" s="12" t="s">
        <v>42</v>
      </c>
      <c r="L214" s="12" t="s">
        <v>50</v>
      </c>
      <c r="M214" s="12" t="s">
        <v>55</v>
      </c>
      <c r="N214" s="12" t="s">
        <v>44</v>
      </c>
      <c r="O214" s="12" t="s">
        <v>43</v>
      </c>
      <c r="P214" s="12" t="s">
        <v>43</v>
      </c>
      <c r="Q214" s="12" t="s">
        <v>44</v>
      </c>
      <c r="R214" s="12" t="s">
        <v>42</v>
      </c>
      <c r="S214" s="12" t="s">
        <v>55</v>
      </c>
      <c r="T214" s="12" t="s">
        <v>43</v>
      </c>
      <c r="U214" s="12" t="s">
        <v>41</v>
      </c>
      <c r="V214" s="12" t="s">
        <v>42</v>
      </c>
      <c r="W214" s="12" t="s">
        <v>41</v>
      </c>
      <c r="X214" s="12" t="s">
        <v>44</v>
      </c>
      <c r="Y214" s="12" t="s">
        <v>41</v>
      </c>
      <c r="Z214" s="12" t="s">
        <v>42</v>
      </c>
      <c r="AA214" s="12" t="s">
        <v>43</v>
      </c>
      <c r="AB214" s="13">
        <f>'[1]CANSANCIO EMOCIONAL'!Q214</f>
        <v>15</v>
      </c>
      <c r="AC214" s="13" t="str">
        <f t="shared" si="40"/>
        <v>BAJO</v>
      </c>
      <c r="AD214" s="13" t="str">
        <f t="shared" si="32"/>
        <v>?</v>
      </c>
      <c r="AE214" s="13" t="str">
        <f t="shared" si="33"/>
        <v>?</v>
      </c>
      <c r="AF214" s="14">
        <f>'[1]REALIZACIÓN PERSONAL'!P214</f>
        <v>34</v>
      </c>
      <c r="AG214" s="14" t="str">
        <f t="shared" si="34"/>
        <v>?</v>
      </c>
      <c r="AH214" s="14" t="str">
        <f t="shared" si="35"/>
        <v>MEDIO</v>
      </c>
      <c r="AI214" s="14" t="str">
        <f t="shared" si="36"/>
        <v>?</v>
      </c>
      <c r="AJ214" s="14">
        <f>[1]DESPERSONALIZACIÓN!M214</f>
        <v>0</v>
      </c>
      <c r="AK214" s="14" t="str">
        <f t="shared" si="37"/>
        <v>BAJO</v>
      </c>
      <c r="AL214" s="14" t="str">
        <f t="shared" si="38"/>
        <v>?</v>
      </c>
      <c r="AM214" s="14" t="str">
        <f t="shared" si="39"/>
        <v>?</v>
      </c>
      <c r="AN214" s="14" t="s">
        <v>35</v>
      </c>
      <c r="AO214" s="15" t="str">
        <f t="shared" si="31"/>
        <v>NO</v>
      </c>
    </row>
    <row r="215" spans="1:41" x14ac:dyDescent="0.25">
      <c r="A215" s="10">
        <v>44025.43718061343</v>
      </c>
      <c r="B215" s="12" t="s">
        <v>45</v>
      </c>
      <c r="C215" s="12" t="s">
        <v>51</v>
      </c>
      <c r="D215" s="12" t="s">
        <v>54</v>
      </c>
      <c r="E215" s="11" t="s">
        <v>49</v>
      </c>
      <c r="F215" s="12" t="s">
        <v>43</v>
      </c>
      <c r="G215" s="12" t="s">
        <v>43</v>
      </c>
      <c r="H215" s="12" t="s">
        <v>43</v>
      </c>
      <c r="I215" s="12" t="s">
        <v>44</v>
      </c>
      <c r="J215" s="12" t="s">
        <v>43</v>
      </c>
      <c r="K215" s="12" t="s">
        <v>43</v>
      </c>
      <c r="L215" s="12" t="s">
        <v>44</v>
      </c>
      <c r="M215" s="12" t="s">
        <v>43</v>
      </c>
      <c r="N215" s="12" t="s">
        <v>44</v>
      </c>
      <c r="O215" s="12" t="s">
        <v>43</v>
      </c>
      <c r="P215" s="12" t="s">
        <v>43</v>
      </c>
      <c r="Q215" s="12" t="s">
        <v>44</v>
      </c>
      <c r="R215" s="12" t="s">
        <v>43</v>
      </c>
      <c r="S215" s="12" t="s">
        <v>43</v>
      </c>
      <c r="T215" s="12" t="s">
        <v>43</v>
      </c>
      <c r="U215" s="12" t="s">
        <v>43</v>
      </c>
      <c r="V215" s="12" t="s">
        <v>44</v>
      </c>
      <c r="W215" s="12" t="s">
        <v>44</v>
      </c>
      <c r="X215" s="12" t="s">
        <v>44</v>
      </c>
      <c r="Y215" s="12" t="s">
        <v>43</v>
      </c>
      <c r="Z215" s="12" t="s">
        <v>44</v>
      </c>
      <c r="AA215" s="12" t="s">
        <v>43</v>
      </c>
      <c r="AB215" s="13">
        <f>'[1]CANSANCIO EMOCIONAL'!Q215</f>
        <v>0</v>
      </c>
      <c r="AC215" s="13" t="str">
        <f t="shared" si="40"/>
        <v>BAJO</v>
      </c>
      <c r="AD215" s="13" t="str">
        <f t="shared" si="32"/>
        <v>?</v>
      </c>
      <c r="AE215" s="13" t="str">
        <f t="shared" si="33"/>
        <v>?</v>
      </c>
      <c r="AF215" s="14">
        <f>'[1]REALIZACIÓN PERSONAL'!P215</f>
        <v>48</v>
      </c>
      <c r="AG215" s="14" t="str">
        <f t="shared" si="34"/>
        <v>?</v>
      </c>
      <c r="AH215" s="14" t="str">
        <f t="shared" si="35"/>
        <v>?</v>
      </c>
      <c r="AI215" s="14" t="str">
        <f t="shared" si="36"/>
        <v>ALTO</v>
      </c>
      <c r="AJ215" s="14">
        <f>[1]DESPERSONALIZACIÓN!M215</f>
        <v>0</v>
      </c>
      <c r="AK215" s="14" t="str">
        <f t="shared" si="37"/>
        <v>BAJO</v>
      </c>
      <c r="AL215" s="14" t="str">
        <f t="shared" si="38"/>
        <v>?</v>
      </c>
      <c r="AM215" s="14" t="str">
        <f t="shared" si="39"/>
        <v>?</v>
      </c>
      <c r="AN215" s="14" t="s">
        <v>35</v>
      </c>
      <c r="AO215" s="15" t="str">
        <f t="shared" si="31"/>
        <v>NO</v>
      </c>
    </row>
    <row r="216" spans="1:41" ht="26.25" x14ac:dyDescent="0.25">
      <c r="A216" s="10">
        <v>44025.437752418977</v>
      </c>
      <c r="B216" s="12" t="s">
        <v>45</v>
      </c>
      <c r="C216" s="12" t="s">
        <v>46</v>
      </c>
      <c r="D216" s="12" t="s">
        <v>39</v>
      </c>
      <c r="E216" s="11" t="s">
        <v>40</v>
      </c>
      <c r="F216" s="12" t="s">
        <v>50</v>
      </c>
      <c r="G216" s="12" t="s">
        <v>50</v>
      </c>
      <c r="H216" s="12" t="s">
        <v>41</v>
      </c>
      <c r="I216" s="12" t="s">
        <v>44</v>
      </c>
      <c r="J216" s="12" t="s">
        <v>43</v>
      </c>
      <c r="K216" s="12" t="s">
        <v>43</v>
      </c>
      <c r="L216" s="12" t="s">
        <v>50</v>
      </c>
      <c r="M216" s="12" t="s">
        <v>41</v>
      </c>
      <c r="N216" s="12" t="s">
        <v>50</v>
      </c>
      <c r="O216" s="12" t="s">
        <v>41</v>
      </c>
      <c r="P216" s="12" t="s">
        <v>55</v>
      </c>
      <c r="Q216" s="12" t="s">
        <v>50</v>
      </c>
      <c r="R216" s="12" t="s">
        <v>42</v>
      </c>
      <c r="S216" s="12" t="s">
        <v>50</v>
      </c>
      <c r="T216" s="12" t="s">
        <v>41</v>
      </c>
      <c r="U216" s="12" t="s">
        <v>42</v>
      </c>
      <c r="V216" s="12" t="s">
        <v>44</v>
      </c>
      <c r="W216" s="12" t="s">
        <v>44</v>
      </c>
      <c r="X216" s="12" t="s">
        <v>44</v>
      </c>
      <c r="Y216" s="12" t="s">
        <v>42</v>
      </c>
      <c r="Z216" s="12" t="s">
        <v>44</v>
      </c>
      <c r="AA216" s="12" t="s">
        <v>43</v>
      </c>
      <c r="AB216" s="13">
        <f>'[1]CANSANCIO EMOCIONAL'!Q216</f>
        <v>9</v>
      </c>
      <c r="AC216" s="13" t="str">
        <f t="shared" si="40"/>
        <v>BAJO</v>
      </c>
      <c r="AD216" s="13" t="str">
        <f t="shared" si="32"/>
        <v>?</v>
      </c>
      <c r="AE216" s="13" t="str">
        <f t="shared" si="33"/>
        <v>?</v>
      </c>
      <c r="AF216" s="14">
        <f>'[1]REALIZACIÓN PERSONAL'!P216</f>
        <v>45</v>
      </c>
      <c r="AG216" s="14" t="str">
        <f t="shared" si="34"/>
        <v>?</v>
      </c>
      <c r="AH216" s="14" t="str">
        <f t="shared" si="35"/>
        <v>?</v>
      </c>
      <c r="AI216" s="14" t="str">
        <f t="shared" si="36"/>
        <v>ALTO</v>
      </c>
      <c r="AJ216" s="14">
        <f>[1]DESPERSONALIZACIÓN!M216</f>
        <v>8</v>
      </c>
      <c r="AK216" s="14" t="str">
        <f t="shared" si="37"/>
        <v>?</v>
      </c>
      <c r="AL216" s="14" t="str">
        <f t="shared" si="38"/>
        <v>MEDIO</v>
      </c>
      <c r="AM216" s="14" t="str">
        <f t="shared" si="39"/>
        <v>?</v>
      </c>
      <c r="AN216" s="14" t="s">
        <v>47</v>
      </c>
      <c r="AO216" s="15" t="str">
        <f t="shared" si="31"/>
        <v>NO</v>
      </c>
    </row>
    <row r="217" spans="1:41" ht="26.25" x14ac:dyDescent="0.25">
      <c r="A217" s="10">
        <v>44025.441218877313</v>
      </c>
      <c r="B217" s="12" t="s">
        <v>45</v>
      </c>
      <c r="C217" s="12">
        <v>52</v>
      </c>
      <c r="D217" s="12" t="s">
        <v>54</v>
      </c>
      <c r="E217" s="11" t="s">
        <v>40</v>
      </c>
      <c r="F217" s="12" t="s">
        <v>43</v>
      </c>
      <c r="G217" s="12" t="s">
        <v>42</v>
      </c>
      <c r="H217" s="12" t="s">
        <v>43</v>
      </c>
      <c r="I217" s="12" t="s">
        <v>42</v>
      </c>
      <c r="J217" s="12" t="s">
        <v>43</v>
      </c>
      <c r="K217" s="12" t="s">
        <v>43</v>
      </c>
      <c r="L217" s="12" t="s">
        <v>44</v>
      </c>
      <c r="M217" s="12" t="s">
        <v>42</v>
      </c>
      <c r="N217" s="12" t="s">
        <v>44</v>
      </c>
      <c r="O217" s="12" t="s">
        <v>43</v>
      </c>
      <c r="P217" s="12" t="s">
        <v>43</v>
      </c>
      <c r="Q217" s="12" t="s">
        <v>44</v>
      </c>
      <c r="R217" s="12" t="s">
        <v>43</v>
      </c>
      <c r="S217" s="12" t="s">
        <v>42</v>
      </c>
      <c r="T217" s="12" t="s">
        <v>43</v>
      </c>
      <c r="U217" s="12" t="s">
        <v>43</v>
      </c>
      <c r="V217" s="12" t="s">
        <v>44</v>
      </c>
      <c r="W217" s="12" t="s">
        <v>44</v>
      </c>
      <c r="X217" s="12" t="s">
        <v>44</v>
      </c>
      <c r="Y217" s="12" t="s">
        <v>43</v>
      </c>
      <c r="Z217" s="12" t="s">
        <v>44</v>
      </c>
      <c r="AA217" s="12" t="s">
        <v>43</v>
      </c>
      <c r="AB217" s="13">
        <f>'[1]CANSANCIO EMOCIONAL'!Q217</f>
        <v>3</v>
      </c>
      <c r="AC217" s="13" t="str">
        <f t="shared" si="40"/>
        <v>BAJO</v>
      </c>
      <c r="AD217" s="13" t="str">
        <f t="shared" si="32"/>
        <v>?</v>
      </c>
      <c r="AE217" s="13" t="str">
        <f t="shared" si="33"/>
        <v>?</v>
      </c>
      <c r="AF217" s="14">
        <f>'[1]REALIZACIÓN PERSONAL'!P217</f>
        <v>43</v>
      </c>
      <c r="AG217" s="14" t="str">
        <f t="shared" si="34"/>
        <v>?</v>
      </c>
      <c r="AH217" s="14" t="str">
        <f t="shared" si="35"/>
        <v>?</v>
      </c>
      <c r="AI217" s="14" t="str">
        <f t="shared" si="36"/>
        <v>ALTO</v>
      </c>
      <c r="AJ217" s="14">
        <f>[1]DESPERSONALIZACIÓN!M217</f>
        <v>0</v>
      </c>
      <c r="AK217" s="14" t="str">
        <f t="shared" si="37"/>
        <v>BAJO</v>
      </c>
      <c r="AL217" s="14" t="str">
        <f t="shared" si="38"/>
        <v>?</v>
      </c>
      <c r="AM217" s="14" t="str">
        <f t="shared" si="39"/>
        <v>?</v>
      </c>
      <c r="AN217" s="14" t="s">
        <v>35</v>
      </c>
      <c r="AO217" s="15" t="str">
        <f t="shared" si="31"/>
        <v>NO</v>
      </c>
    </row>
    <row r="218" spans="1:41" x14ac:dyDescent="0.25">
      <c r="A218" s="10">
        <v>44025.447290520839</v>
      </c>
      <c r="B218" s="12" t="s">
        <v>61</v>
      </c>
      <c r="C218" s="12">
        <v>54</v>
      </c>
      <c r="D218" s="12" t="s">
        <v>54</v>
      </c>
      <c r="E218" s="11" t="s">
        <v>49</v>
      </c>
      <c r="F218" s="12" t="s">
        <v>42</v>
      </c>
      <c r="G218" s="12" t="s">
        <v>42</v>
      </c>
      <c r="H218" s="12" t="s">
        <v>43</v>
      </c>
      <c r="I218" s="12" t="s">
        <v>44</v>
      </c>
      <c r="J218" s="12" t="s">
        <v>43</v>
      </c>
      <c r="K218" s="12" t="s">
        <v>43</v>
      </c>
      <c r="L218" s="12" t="s">
        <v>44</v>
      </c>
      <c r="M218" s="12" t="s">
        <v>43</v>
      </c>
      <c r="N218" s="12" t="s">
        <v>44</v>
      </c>
      <c r="O218" s="12" t="s">
        <v>43</v>
      </c>
      <c r="P218" s="12" t="s">
        <v>43</v>
      </c>
      <c r="Q218" s="12" t="s">
        <v>44</v>
      </c>
      <c r="R218" s="12" t="s">
        <v>43</v>
      </c>
      <c r="S218" s="12" t="s">
        <v>42</v>
      </c>
      <c r="T218" s="12" t="s">
        <v>43</v>
      </c>
      <c r="U218" s="12" t="s">
        <v>43</v>
      </c>
      <c r="V218" s="12" t="s">
        <v>44</v>
      </c>
      <c r="W218" s="12" t="s">
        <v>42</v>
      </c>
      <c r="X218" s="12" t="s">
        <v>44</v>
      </c>
      <c r="Y218" s="12" t="s">
        <v>43</v>
      </c>
      <c r="Z218" s="12" t="s">
        <v>44</v>
      </c>
      <c r="AA218" s="12" t="s">
        <v>43</v>
      </c>
      <c r="AB218" s="13">
        <f>'[1]CANSANCIO EMOCIONAL'!Q218</f>
        <v>3</v>
      </c>
      <c r="AC218" s="13" t="str">
        <f t="shared" si="40"/>
        <v>BAJO</v>
      </c>
      <c r="AD218" s="13" t="str">
        <f t="shared" si="32"/>
        <v>?</v>
      </c>
      <c r="AE218" s="13" t="str">
        <f t="shared" si="33"/>
        <v>?</v>
      </c>
      <c r="AF218" s="14">
        <f>'[1]REALIZACIÓN PERSONAL'!P218</f>
        <v>43</v>
      </c>
      <c r="AG218" s="14" t="str">
        <f t="shared" si="34"/>
        <v>?</v>
      </c>
      <c r="AH218" s="14" t="str">
        <f t="shared" si="35"/>
        <v>?</v>
      </c>
      <c r="AI218" s="14" t="str">
        <f t="shared" si="36"/>
        <v>ALTO</v>
      </c>
      <c r="AJ218" s="14">
        <f>[1]DESPERSONALIZACIÓN!M218</f>
        <v>0</v>
      </c>
      <c r="AK218" s="14" t="str">
        <f t="shared" si="37"/>
        <v>BAJO</v>
      </c>
      <c r="AL218" s="14" t="str">
        <f t="shared" si="38"/>
        <v>?</v>
      </c>
      <c r="AM218" s="14" t="str">
        <f t="shared" si="39"/>
        <v>?</v>
      </c>
      <c r="AN218" s="14" t="s">
        <v>35</v>
      </c>
      <c r="AO218" s="15" t="str">
        <f t="shared" si="31"/>
        <v>NO</v>
      </c>
    </row>
    <row r="219" spans="1:41" x14ac:dyDescent="0.25">
      <c r="A219" s="10">
        <v>44025.44903074074</v>
      </c>
      <c r="B219" s="12" t="s">
        <v>87</v>
      </c>
      <c r="C219" s="12" t="s">
        <v>46</v>
      </c>
      <c r="D219" s="12" t="s">
        <v>54</v>
      </c>
      <c r="E219" s="11" t="s">
        <v>49</v>
      </c>
      <c r="F219" s="12" t="s">
        <v>50</v>
      </c>
      <c r="G219" s="12" t="s">
        <v>50</v>
      </c>
      <c r="H219" s="12" t="s">
        <v>50</v>
      </c>
      <c r="I219" s="12" t="s">
        <v>50</v>
      </c>
      <c r="J219" s="12" t="s">
        <v>43</v>
      </c>
      <c r="K219" s="12" t="s">
        <v>50</v>
      </c>
      <c r="L219" s="12" t="s">
        <v>50</v>
      </c>
      <c r="M219" s="12" t="s">
        <v>50</v>
      </c>
      <c r="N219" s="12" t="s">
        <v>44</v>
      </c>
      <c r="O219" s="12" t="s">
        <v>42</v>
      </c>
      <c r="P219" s="12" t="s">
        <v>50</v>
      </c>
      <c r="Q219" s="12" t="s">
        <v>44</v>
      </c>
      <c r="R219" s="12" t="s">
        <v>43</v>
      </c>
      <c r="S219" s="12" t="s">
        <v>50</v>
      </c>
      <c r="T219" s="12" t="s">
        <v>43</v>
      </c>
      <c r="U219" s="12" t="s">
        <v>43</v>
      </c>
      <c r="V219" s="12" t="s">
        <v>44</v>
      </c>
      <c r="W219" s="12" t="s">
        <v>44</v>
      </c>
      <c r="X219" s="12" t="s">
        <v>43</v>
      </c>
      <c r="Y219" s="12" t="s">
        <v>43</v>
      </c>
      <c r="Z219" s="12" t="s">
        <v>50</v>
      </c>
      <c r="AA219" s="12" t="s">
        <v>43</v>
      </c>
      <c r="AB219" s="13">
        <f>'[1]CANSANCIO EMOCIONAL'!Q219</f>
        <v>0</v>
      </c>
      <c r="AC219" s="13" t="str">
        <f t="shared" si="40"/>
        <v>BAJO</v>
      </c>
      <c r="AD219" s="13" t="str">
        <f t="shared" si="32"/>
        <v>?</v>
      </c>
      <c r="AE219" s="13" t="str">
        <f t="shared" si="33"/>
        <v>?</v>
      </c>
      <c r="AF219" s="14">
        <f>'[1]REALIZACIÓN PERSONAL'!P219</f>
        <v>39</v>
      </c>
      <c r="AG219" s="14" t="str">
        <f t="shared" si="34"/>
        <v>?</v>
      </c>
      <c r="AH219" s="14" t="str">
        <f t="shared" si="35"/>
        <v>MEDIO</v>
      </c>
      <c r="AI219" s="14" t="str">
        <f t="shared" si="36"/>
        <v>?</v>
      </c>
      <c r="AJ219" s="14">
        <f>[1]DESPERSONALIZACIÓN!M219</f>
        <v>6</v>
      </c>
      <c r="AK219" s="14" t="str">
        <f t="shared" si="37"/>
        <v>?</v>
      </c>
      <c r="AL219" s="14" t="str">
        <f t="shared" si="38"/>
        <v>MEDIO</v>
      </c>
      <c r="AM219" s="14" t="str">
        <f t="shared" si="39"/>
        <v>?</v>
      </c>
      <c r="AN219" s="14" t="s">
        <v>36</v>
      </c>
      <c r="AO219" s="15" t="str">
        <f t="shared" si="31"/>
        <v>NO</v>
      </c>
    </row>
    <row r="220" spans="1:41" x14ac:dyDescent="0.25">
      <c r="A220" s="10">
        <v>44025.451506620375</v>
      </c>
      <c r="B220" s="12" t="s">
        <v>45</v>
      </c>
      <c r="C220" s="12" t="s">
        <v>88</v>
      </c>
      <c r="D220" s="12" t="s">
        <v>54</v>
      </c>
      <c r="E220" s="11" t="s">
        <v>49</v>
      </c>
      <c r="F220" s="12" t="s">
        <v>50</v>
      </c>
      <c r="G220" s="12" t="s">
        <v>44</v>
      </c>
      <c r="H220" s="12" t="s">
        <v>44</v>
      </c>
      <c r="I220" s="12" t="s">
        <v>44</v>
      </c>
      <c r="J220" s="12" t="s">
        <v>43</v>
      </c>
      <c r="K220" s="12" t="s">
        <v>43</v>
      </c>
      <c r="L220" s="12" t="s">
        <v>44</v>
      </c>
      <c r="M220" s="12" t="s">
        <v>43</v>
      </c>
      <c r="N220" s="12" t="s">
        <v>44</v>
      </c>
      <c r="O220" s="12" t="s">
        <v>43</v>
      </c>
      <c r="P220" s="12" t="s">
        <v>43</v>
      </c>
      <c r="Q220" s="12" t="s">
        <v>44</v>
      </c>
      <c r="R220" s="12" t="s">
        <v>43</v>
      </c>
      <c r="S220" s="12" t="s">
        <v>42</v>
      </c>
      <c r="T220" s="12" t="s">
        <v>44</v>
      </c>
      <c r="U220" s="12" t="s">
        <v>43</v>
      </c>
      <c r="V220" s="12" t="s">
        <v>44</v>
      </c>
      <c r="W220" s="12" t="s">
        <v>44</v>
      </c>
      <c r="X220" s="12" t="s">
        <v>44</v>
      </c>
      <c r="Y220" s="12" t="s">
        <v>43</v>
      </c>
      <c r="Z220" s="12" t="s">
        <v>44</v>
      </c>
      <c r="AA220" s="12" t="s">
        <v>43</v>
      </c>
      <c r="AB220" s="13">
        <f>'[1]CANSANCIO EMOCIONAL'!Q220</f>
        <v>1</v>
      </c>
      <c r="AC220" s="13" t="str">
        <f t="shared" si="40"/>
        <v>BAJO</v>
      </c>
      <c r="AD220" s="13" t="str">
        <f t="shared" si="32"/>
        <v>?</v>
      </c>
      <c r="AE220" s="13" t="str">
        <f t="shared" si="33"/>
        <v>?</v>
      </c>
      <c r="AF220" s="14">
        <f>'[1]REALIZACIÓN PERSONAL'!P220</f>
        <v>48</v>
      </c>
      <c r="AG220" s="14" t="str">
        <f t="shared" si="34"/>
        <v>?</v>
      </c>
      <c r="AH220" s="14" t="str">
        <f t="shared" si="35"/>
        <v>?</v>
      </c>
      <c r="AI220" s="14" t="str">
        <f t="shared" si="36"/>
        <v>ALTO</v>
      </c>
      <c r="AJ220" s="14">
        <f>[1]DESPERSONALIZACIÓN!M220</f>
        <v>6</v>
      </c>
      <c r="AK220" s="14" t="str">
        <f t="shared" si="37"/>
        <v>?</v>
      </c>
      <c r="AL220" s="14" t="str">
        <f t="shared" si="38"/>
        <v>MEDIO</v>
      </c>
      <c r="AM220" s="14" t="str">
        <f t="shared" si="39"/>
        <v>?</v>
      </c>
      <c r="AN220" s="14" t="s">
        <v>47</v>
      </c>
      <c r="AO220" s="15" t="str">
        <f t="shared" si="31"/>
        <v>NO</v>
      </c>
    </row>
    <row r="221" spans="1:41" ht="26.25" x14ac:dyDescent="0.25">
      <c r="A221" s="10">
        <v>44025.46054211806</v>
      </c>
      <c r="B221" s="12" t="s">
        <v>45</v>
      </c>
      <c r="C221" s="12" t="s">
        <v>46</v>
      </c>
      <c r="D221" s="12" t="s">
        <v>39</v>
      </c>
      <c r="E221" s="11" t="s">
        <v>40</v>
      </c>
      <c r="F221" s="12" t="s">
        <v>42</v>
      </c>
      <c r="G221" s="12" t="s">
        <v>42</v>
      </c>
      <c r="H221" s="12" t="s">
        <v>43</v>
      </c>
      <c r="I221" s="12" t="s">
        <v>44</v>
      </c>
      <c r="J221" s="12" t="s">
        <v>43</v>
      </c>
      <c r="K221" s="12" t="s">
        <v>42</v>
      </c>
      <c r="L221" s="12" t="s">
        <v>50</v>
      </c>
      <c r="M221" s="12" t="s">
        <v>43</v>
      </c>
      <c r="N221" s="12" t="s">
        <v>44</v>
      </c>
      <c r="O221" s="12" t="s">
        <v>43</v>
      </c>
      <c r="P221" s="12" t="s">
        <v>43</v>
      </c>
      <c r="Q221" s="12" t="s">
        <v>44</v>
      </c>
      <c r="R221" s="12" t="s">
        <v>43</v>
      </c>
      <c r="S221" s="12" t="s">
        <v>42</v>
      </c>
      <c r="T221" s="12" t="s">
        <v>44</v>
      </c>
      <c r="U221" s="12" t="s">
        <v>42</v>
      </c>
      <c r="V221" s="12" t="s">
        <v>44</v>
      </c>
      <c r="W221" s="12" t="s">
        <v>50</v>
      </c>
      <c r="X221" s="12" t="s">
        <v>44</v>
      </c>
      <c r="Y221" s="12" t="s">
        <v>43</v>
      </c>
      <c r="Z221" s="12" t="s">
        <v>44</v>
      </c>
      <c r="AA221" s="12" t="s">
        <v>42</v>
      </c>
      <c r="AB221" s="13">
        <f>'[1]CANSANCIO EMOCIONAL'!Q221</f>
        <v>5</v>
      </c>
      <c r="AC221" s="13" t="str">
        <f t="shared" si="40"/>
        <v>BAJO</v>
      </c>
      <c r="AD221" s="13" t="str">
        <f t="shared" si="32"/>
        <v>?</v>
      </c>
      <c r="AE221" s="13" t="str">
        <f t="shared" si="33"/>
        <v>?</v>
      </c>
      <c r="AF221" s="14">
        <f>'[1]REALIZACIÓN PERSONAL'!P221</f>
        <v>46</v>
      </c>
      <c r="AG221" s="14" t="str">
        <f t="shared" si="34"/>
        <v>?</v>
      </c>
      <c r="AH221" s="14" t="str">
        <f t="shared" si="35"/>
        <v>?</v>
      </c>
      <c r="AI221" s="14" t="str">
        <f t="shared" si="36"/>
        <v>ALTO</v>
      </c>
      <c r="AJ221" s="14">
        <f>[1]DESPERSONALIZACIÓN!M221</f>
        <v>7</v>
      </c>
      <c r="AK221" s="14" t="str">
        <f t="shared" si="37"/>
        <v>?</v>
      </c>
      <c r="AL221" s="14" t="str">
        <f t="shared" si="38"/>
        <v>MEDIO</v>
      </c>
      <c r="AM221" s="14" t="str">
        <f t="shared" si="39"/>
        <v>?</v>
      </c>
      <c r="AN221" s="14" t="s">
        <v>47</v>
      </c>
      <c r="AO221" s="15" t="str">
        <f t="shared" si="31"/>
        <v>NO</v>
      </c>
    </row>
    <row r="222" spans="1:41" ht="26.25" x14ac:dyDescent="0.25">
      <c r="A222" s="10">
        <v>44025.463572743058</v>
      </c>
      <c r="B222" s="12" t="s">
        <v>45</v>
      </c>
      <c r="C222" s="12" t="s">
        <v>46</v>
      </c>
      <c r="D222" s="12" t="s">
        <v>54</v>
      </c>
      <c r="E222" s="11" t="s">
        <v>40</v>
      </c>
      <c r="F222" s="12" t="s">
        <v>43</v>
      </c>
      <c r="G222" s="12" t="s">
        <v>42</v>
      </c>
      <c r="H222" s="12" t="s">
        <v>42</v>
      </c>
      <c r="I222" s="12" t="s">
        <v>42</v>
      </c>
      <c r="J222" s="12" t="s">
        <v>43</v>
      </c>
      <c r="K222" s="12" t="s">
        <v>43</v>
      </c>
      <c r="L222" s="12" t="s">
        <v>42</v>
      </c>
      <c r="M222" s="12" t="s">
        <v>42</v>
      </c>
      <c r="N222" s="12" t="s">
        <v>44</v>
      </c>
      <c r="O222" s="12" t="s">
        <v>42</v>
      </c>
      <c r="P222" s="12" t="s">
        <v>43</v>
      </c>
      <c r="Q222" s="12" t="s">
        <v>44</v>
      </c>
      <c r="R222" s="12" t="s">
        <v>43</v>
      </c>
      <c r="S222" s="12" t="s">
        <v>42</v>
      </c>
      <c r="T222" s="12" t="s">
        <v>44</v>
      </c>
      <c r="U222" s="12" t="s">
        <v>43</v>
      </c>
      <c r="V222" s="12" t="s">
        <v>44</v>
      </c>
      <c r="W222" s="12" t="s">
        <v>44</v>
      </c>
      <c r="X222" s="12" t="s">
        <v>44</v>
      </c>
      <c r="Y222" s="12" t="s">
        <v>43</v>
      </c>
      <c r="Z222" s="12" t="s">
        <v>44</v>
      </c>
      <c r="AA222" s="12" t="s">
        <v>43</v>
      </c>
      <c r="AB222" s="13">
        <f>'[1]CANSANCIO EMOCIONAL'!Q222</f>
        <v>4</v>
      </c>
      <c r="AC222" s="13" t="str">
        <f t="shared" si="40"/>
        <v>BAJO</v>
      </c>
      <c r="AD222" s="13" t="str">
        <f t="shared" si="32"/>
        <v>?</v>
      </c>
      <c r="AE222" s="13" t="str">
        <f t="shared" si="33"/>
        <v>?</v>
      </c>
      <c r="AF222" s="14">
        <f>'[1]REALIZACIÓN PERSONAL'!P222</f>
        <v>38</v>
      </c>
      <c r="AG222" s="14" t="str">
        <f t="shared" si="34"/>
        <v>?</v>
      </c>
      <c r="AH222" s="14" t="str">
        <f t="shared" si="35"/>
        <v>MEDIO</v>
      </c>
      <c r="AI222" s="14" t="str">
        <f t="shared" si="36"/>
        <v>?</v>
      </c>
      <c r="AJ222" s="14">
        <f>[1]DESPERSONALIZACIÓN!M222</f>
        <v>7</v>
      </c>
      <c r="AK222" s="14" t="str">
        <f t="shared" si="37"/>
        <v>?</v>
      </c>
      <c r="AL222" s="14" t="str">
        <f t="shared" si="38"/>
        <v>MEDIO</v>
      </c>
      <c r="AM222" s="14" t="str">
        <f t="shared" si="39"/>
        <v>?</v>
      </c>
      <c r="AN222" s="14" t="s">
        <v>36</v>
      </c>
      <c r="AO222" s="15" t="str">
        <f t="shared" si="31"/>
        <v>NO</v>
      </c>
    </row>
    <row r="223" spans="1:41" ht="26.25" x14ac:dyDescent="0.25">
      <c r="A223" s="10">
        <v>44025.466752650464</v>
      </c>
      <c r="B223" s="12" t="s">
        <v>45</v>
      </c>
      <c r="C223" s="12">
        <v>53</v>
      </c>
      <c r="D223" s="12" t="s">
        <v>54</v>
      </c>
      <c r="E223" s="11" t="s">
        <v>40</v>
      </c>
      <c r="F223" s="12" t="s">
        <v>50</v>
      </c>
      <c r="G223" s="12" t="s">
        <v>50</v>
      </c>
      <c r="H223" s="12" t="s">
        <v>41</v>
      </c>
      <c r="I223" s="12" t="s">
        <v>44</v>
      </c>
      <c r="J223" s="12" t="s">
        <v>42</v>
      </c>
      <c r="K223" s="12" t="s">
        <v>41</v>
      </c>
      <c r="L223" s="12" t="s">
        <v>55</v>
      </c>
      <c r="M223" s="12" t="s">
        <v>50</v>
      </c>
      <c r="N223" s="12" t="s">
        <v>41</v>
      </c>
      <c r="O223" s="12" t="s">
        <v>55</v>
      </c>
      <c r="P223" s="12" t="s">
        <v>50</v>
      </c>
      <c r="Q223" s="12" t="s">
        <v>50</v>
      </c>
      <c r="R223" s="12" t="s">
        <v>43</v>
      </c>
      <c r="S223" s="12" t="s">
        <v>41</v>
      </c>
      <c r="T223" s="12" t="s">
        <v>50</v>
      </c>
      <c r="U223" s="12" t="s">
        <v>41</v>
      </c>
      <c r="V223" s="12" t="s">
        <v>50</v>
      </c>
      <c r="W223" s="12" t="s">
        <v>50</v>
      </c>
      <c r="X223" s="12" t="s">
        <v>44</v>
      </c>
      <c r="Y223" s="12" t="s">
        <v>43</v>
      </c>
      <c r="Z223" s="12" t="s">
        <v>42</v>
      </c>
      <c r="AA223" s="12" t="s">
        <v>43</v>
      </c>
      <c r="AB223" s="13">
        <f>'[1]CANSANCIO EMOCIONAL'!Q223</f>
        <v>12</v>
      </c>
      <c r="AC223" s="13" t="str">
        <f t="shared" si="40"/>
        <v>BAJO</v>
      </c>
      <c r="AD223" s="13" t="str">
        <f t="shared" si="32"/>
        <v>?</v>
      </c>
      <c r="AE223" s="13" t="str">
        <f t="shared" si="33"/>
        <v>?</v>
      </c>
      <c r="AF223" s="14">
        <f>'[1]REALIZACIÓN PERSONAL'!P223</f>
        <v>33</v>
      </c>
      <c r="AG223" s="14" t="str">
        <f t="shared" si="34"/>
        <v>BAJO</v>
      </c>
      <c r="AH223" s="14" t="str">
        <f t="shared" si="35"/>
        <v>?</v>
      </c>
      <c r="AI223" s="14" t="str">
        <f t="shared" si="36"/>
        <v>?</v>
      </c>
      <c r="AJ223" s="14">
        <f>[1]DESPERSONALIZACIÓN!M223</f>
        <v>13</v>
      </c>
      <c r="AK223" s="14" t="str">
        <f t="shared" si="37"/>
        <v>?</v>
      </c>
      <c r="AL223" s="14" t="str">
        <f t="shared" si="38"/>
        <v>?</v>
      </c>
      <c r="AM223" s="14" t="str">
        <f t="shared" si="39"/>
        <v>ALTO</v>
      </c>
      <c r="AN223" s="14" t="s">
        <v>35</v>
      </c>
      <c r="AO223" s="15" t="str">
        <f t="shared" si="31"/>
        <v>NO</v>
      </c>
    </row>
    <row r="224" spans="1:41" ht="26.25" x14ac:dyDescent="0.25">
      <c r="A224" s="10">
        <v>44025.471475046295</v>
      </c>
      <c r="B224" s="12" t="s">
        <v>45</v>
      </c>
      <c r="C224" s="12">
        <v>62</v>
      </c>
      <c r="D224" s="12" t="s">
        <v>54</v>
      </c>
      <c r="E224" s="11" t="s">
        <v>40</v>
      </c>
      <c r="F224" s="12" t="s">
        <v>42</v>
      </c>
      <c r="G224" s="12" t="s">
        <v>42</v>
      </c>
      <c r="H224" s="12" t="s">
        <v>43</v>
      </c>
      <c r="I224" s="12" t="s">
        <v>41</v>
      </c>
      <c r="J224" s="12" t="s">
        <v>43</v>
      </c>
      <c r="K224" s="12" t="s">
        <v>43</v>
      </c>
      <c r="L224" s="12" t="s">
        <v>42</v>
      </c>
      <c r="M224" s="12" t="s">
        <v>43</v>
      </c>
      <c r="N224" s="12" t="s">
        <v>44</v>
      </c>
      <c r="O224" s="12" t="s">
        <v>43</v>
      </c>
      <c r="P224" s="12" t="s">
        <v>43</v>
      </c>
      <c r="Q224" s="12" t="s">
        <v>44</v>
      </c>
      <c r="R224" s="12" t="s">
        <v>43</v>
      </c>
      <c r="S224" s="12" t="s">
        <v>50</v>
      </c>
      <c r="T224" s="12" t="s">
        <v>50</v>
      </c>
      <c r="U224" s="12" t="s">
        <v>43</v>
      </c>
      <c r="V224" s="12" t="s">
        <v>44</v>
      </c>
      <c r="W224" s="12" t="s">
        <v>44</v>
      </c>
      <c r="X224" s="12" t="s">
        <v>44</v>
      </c>
      <c r="Y224" s="12" t="s">
        <v>43</v>
      </c>
      <c r="Z224" s="12" t="s">
        <v>44</v>
      </c>
      <c r="AA224" s="12" t="s">
        <v>43</v>
      </c>
      <c r="AB224" s="13">
        <f>'[1]CANSANCIO EMOCIONAL'!Q224</f>
        <v>2</v>
      </c>
      <c r="AC224" s="13" t="str">
        <f t="shared" si="40"/>
        <v>BAJO</v>
      </c>
      <c r="AD224" s="13" t="str">
        <f t="shared" si="32"/>
        <v>?</v>
      </c>
      <c r="AE224" s="13" t="str">
        <f t="shared" si="33"/>
        <v>?</v>
      </c>
      <c r="AF224" s="14">
        <f>'[1]REALIZACIÓN PERSONAL'!P224</f>
        <v>40</v>
      </c>
      <c r="AG224" s="14" t="str">
        <f t="shared" si="34"/>
        <v>?</v>
      </c>
      <c r="AH224" s="14" t="str">
        <f t="shared" si="35"/>
        <v>?</v>
      </c>
      <c r="AI224" s="14" t="str">
        <f t="shared" si="36"/>
        <v>ALTO</v>
      </c>
      <c r="AJ224" s="14">
        <f>[1]DESPERSONALIZACIÓN!M224</f>
        <v>5</v>
      </c>
      <c r="AK224" s="14" t="str">
        <f t="shared" si="37"/>
        <v>BAJO</v>
      </c>
      <c r="AL224" s="14" t="str">
        <f t="shared" si="38"/>
        <v>?</v>
      </c>
      <c r="AM224" s="14" t="str">
        <f t="shared" si="39"/>
        <v>?</v>
      </c>
      <c r="AN224" s="14" t="s">
        <v>35</v>
      </c>
      <c r="AO224" s="15" t="str">
        <f t="shared" si="31"/>
        <v>NO</v>
      </c>
    </row>
    <row r="225" spans="1:41" ht="26.25" x14ac:dyDescent="0.25">
      <c r="A225" s="10">
        <v>44025.47827994213</v>
      </c>
      <c r="B225" s="12" t="s">
        <v>45</v>
      </c>
      <c r="C225" s="12" t="s">
        <v>59</v>
      </c>
      <c r="D225" s="12" t="s">
        <v>54</v>
      </c>
      <c r="E225" s="11" t="s">
        <v>40</v>
      </c>
      <c r="F225" s="12" t="s">
        <v>43</v>
      </c>
      <c r="G225" s="12" t="s">
        <v>43</v>
      </c>
      <c r="H225" s="12" t="s">
        <v>43</v>
      </c>
      <c r="I225" s="12" t="s">
        <v>44</v>
      </c>
      <c r="J225" s="12" t="s">
        <v>43</v>
      </c>
      <c r="K225" s="12" t="s">
        <v>43</v>
      </c>
      <c r="L225" s="12" t="s">
        <v>44</v>
      </c>
      <c r="M225" s="12" t="s">
        <v>43</v>
      </c>
      <c r="N225" s="12" t="s">
        <v>44</v>
      </c>
      <c r="O225" s="12" t="s">
        <v>43</v>
      </c>
      <c r="P225" s="12" t="s">
        <v>43</v>
      </c>
      <c r="Q225" s="12" t="s">
        <v>44</v>
      </c>
      <c r="R225" s="12" t="s">
        <v>43</v>
      </c>
      <c r="S225" s="12" t="s">
        <v>41</v>
      </c>
      <c r="T225" s="12" t="s">
        <v>44</v>
      </c>
      <c r="U225" s="12" t="s">
        <v>43</v>
      </c>
      <c r="V225" s="12" t="s">
        <v>44</v>
      </c>
      <c r="W225" s="12" t="s">
        <v>44</v>
      </c>
      <c r="X225" s="12" t="s">
        <v>44</v>
      </c>
      <c r="Y225" s="12" t="s">
        <v>43</v>
      </c>
      <c r="Z225" s="12" t="s">
        <v>44</v>
      </c>
      <c r="AA225" s="12" t="s">
        <v>43</v>
      </c>
      <c r="AB225" s="13">
        <f>'[1]CANSANCIO EMOCIONAL'!Q225</f>
        <v>3</v>
      </c>
      <c r="AC225" s="13" t="str">
        <f t="shared" si="40"/>
        <v>BAJO</v>
      </c>
      <c r="AD225" s="13" t="str">
        <f t="shared" si="32"/>
        <v>?</v>
      </c>
      <c r="AE225" s="13" t="str">
        <f t="shared" si="33"/>
        <v>?</v>
      </c>
      <c r="AF225" s="14">
        <f>'[1]REALIZACIÓN PERSONAL'!P225</f>
        <v>48</v>
      </c>
      <c r="AG225" s="14" t="str">
        <f t="shared" si="34"/>
        <v>?</v>
      </c>
      <c r="AH225" s="14" t="str">
        <f t="shared" si="35"/>
        <v>?</v>
      </c>
      <c r="AI225" s="14" t="str">
        <f t="shared" si="36"/>
        <v>ALTO</v>
      </c>
      <c r="AJ225" s="14">
        <f>[1]DESPERSONALIZACIÓN!M225</f>
        <v>6</v>
      </c>
      <c r="AK225" s="14" t="str">
        <f t="shared" si="37"/>
        <v>?</v>
      </c>
      <c r="AL225" s="14" t="str">
        <f t="shared" si="38"/>
        <v>MEDIO</v>
      </c>
      <c r="AM225" s="14" t="str">
        <f t="shared" si="39"/>
        <v>?</v>
      </c>
      <c r="AN225" s="14" t="s">
        <v>47</v>
      </c>
      <c r="AO225" s="15" t="str">
        <f t="shared" si="31"/>
        <v>NO</v>
      </c>
    </row>
    <row r="226" spans="1:41" ht="26.25" x14ac:dyDescent="0.25">
      <c r="A226" s="10">
        <v>44025.489682384257</v>
      </c>
      <c r="B226" s="12" t="s">
        <v>45</v>
      </c>
      <c r="C226" s="12" t="s">
        <v>51</v>
      </c>
      <c r="D226" s="12" t="s">
        <v>39</v>
      </c>
      <c r="E226" s="11" t="s">
        <v>40</v>
      </c>
      <c r="F226" s="12" t="s">
        <v>42</v>
      </c>
      <c r="G226" s="12" t="s">
        <v>41</v>
      </c>
      <c r="H226" s="12" t="s">
        <v>41</v>
      </c>
      <c r="I226" s="12" t="s">
        <v>41</v>
      </c>
      <c r="J226" s="12" t="s">
        <v>43</v>
      </c>
      <c r="K226" s="12" t="s">
        <v>42</v>
      </c>
      <c r="L226" s="12" t="s">
        <v>42</v>
      </c>
      <c r="M226" s="12" t="s">
        <v>55</v>
      </c>
      <c r="N226" s="12" t="s">
        <v>41</v>
      </c>
      <c r="O226" s="12" t="s">
        <v>43</v>
      </c>
      <c r="P226" s="12" t="s">
        <v>42</v>
      </c>
      <c r="Q226" s="12" t="s">
        <v>50</v>
      </c>
      <c r="R226" s="12" t="s">
        <v>43</v>
      </c>
      <c r="S226" s="12" t="s">
        <v>42</v>
      </c>
      <c r="T226" s="12" t="s">
        <v>42</v>
      </c>
      <c r="U226" s="12" t="s">
        <v>55</v>
      </c>
      <c r="V226" s="12" t="s">
        <v>41</v>
      </c>
      <c r="W226" s="12" t="s">
        <v>41</v>
      </c>
      <c r="X226" s="12" t="s">
        <v>50</v>
      </c>
      <c r="Y226" s="12" t="s">
        <v>43</v>
      </c>
      <c r="Z226" s="12" t="s">
        <v>50</v>
      </c>
      <c r="AA226" s="12" t="s">
        <v>41</v>
      </c>
      <c r="AB226" s="13">
        <f>'[1]CANSANCIO EMOCIONAL'!Q226</f>
        <v>13</v>
      </c>
      <c r="AC226" s="13" t="str">
        <f t="shared" si="40"/>
        <v>BAJO</v>
      </c>
      <c r="AD226" s="13" t="str">
        <f t="shared" si="32"/>
        <v>?</v>
      </c>
      <c r="AE226" s="13" t="str">
        <f t="shared" si="33"/>
        <v>?</v>
      </c>
      <c r="AF226" s="14">
        <f>'[1]REALIZACIÓN PERSONAL'!P226</f>
        <v>28</v>
      </c>
      <c r="AG226" s="14" t="str">
        <f t="shared" si="34"/>
        <v>BAJO</v>
      </c>
      <c r="AH226" s="14" t="str">
        <f t="shared" si="35"/>
        <v>?</v>
      </c>
      <c r="AI226" s="14" t="str">
        <f t="shared" si="36"/>
        <v>?</v>
      </c>
      <c r="AJ226" s="14">
        <f>[1]DESPERSONALIZACIÓN!M226</f>
        <v>5</v>
      </c>
      <c r="AK226" s="14" t="str">
        <f t="shared" si="37"/>
        <v>BAJO</v>
      </c>
      <c r="AL226" s="14" t="str">
        <f t="shared" si="38"/>
        <v>?</v>
      </c>
      <c r="AM226" s="14" t="str">
        <f t="shared" si="39"/>
        <v>?</v>
      </c>
      <c r="AN226" s="14" t="s">
        <v>35</v>
      </c>
      <c r="AO226" s="15" t="str">
        <f t="shared" si="31"/>
        <v>NO</v>
      </c>
    </row>
    <row r="227" spans="1:41" ht="26.25" x14ac:dyDescent="0.25">
      <c r="A227" s="10">
        <v>44025.503506863424</v>
      </c>
      <c r="B227" s="12" t="s">
        <v>45</v>
      </c>
      <c r="C227" s="12" t="s">
        <v>46</v>
      </c>
      <c r="D227" s="12" t="s">
        <v>54</v>
      </c>
      <c r="E227" s="11" t="s">
        <v>40</v>
      </c>
      <c r="F227" s="12" t="s">
        <v>43</v>
      </c>
      <c r="G227" s="12" t="s">
        <v>55</v>
      </c>
      <c r="H227" s="12" t="s">
        <v>42</v>
      </c>
      <c r="I227" s="12" t="s">
        <v>42</v>
      </c>
      <c r="J227" s="12" t="s">
        <v>43</v>
      </c>
      <c r="K227" s="12" t="s">
        <v>43</v>
      </c>
      <c r="L227" s="12" t="s">
        <v>42</v>
      </c>
      <c r="M227" s="12" t="s">
        <v>43</v>
      </c>
      <c r="N227" s="12" t="s">
        <v>41</v>
      </c>
      <c r="O227" s="12" t="s">
        <v>43</v>
      </c>
      <c r="P227" s="12" t="s">
        <v>43</v>
      </c>
      <c r="Q227" s="12" t="s">
        <v>43</v>
      </c>
      <c r="R227" s="12" t="s">
        <v>43</v>
      </c>
      <c r="S227" s="12" t="s">
        <v>42</v>
      </c>
      <c r="T227" s="12" t="s">
        <v>41</v>
      </c>
      <c r="U227" s="12" t="s">
        <v>43</v>
      </c>
      <c r="V227" s="12" t="s">
        <v>41</v>
      </c>
      <c r="W227" s="12" t="s">
        <v>44</v>
      </c>
      <c r="X227" s="12" t="s">
        <v>44</v>
      </c>
      <c r="Y227" s="12" t="s">
        <v>43</v>
      </c>
      <c r="Z227" s="12" t="s">
        <v>44</v>
      </c>
      <c r="AA227" s="12" t="s">
        <v>43</v>
      </c>
      <c r="AB227" s="13">
        <f>'[1]CANSANCIO EMOCIONAL'!Q227</f>
        <v>4</v>
      </c>
      <c r="AC227" s="13" t="str">
        <f t="shared" si="40"/>
        <v>BAJO</v>
      </c>
      <c r="AD227" s="13" t="str">
        <f t="shared" si="32"/>
        <v>?</v>
      </c>
      <c r="AE227" s="13" t="str">
        <f t="shared" si="33"/>
        <v>?</v>
      </c>
      <c r="AF227" s="14">
        <f>'[1]REALIZACIÓN PERSONAL'!P227</f>
        <v>26</v>
      </c>
      <c r="AG227" s="14" t="str">
        <f t="shared" si="34"/>
        <v>BAJO</v>
      </c>
      <c r="AH227" s="14" t="str">
        <f t="shared" si="35"/>
        <v>?</v>
      </c>
      <c r="AI227" s="14" t="str">
        <f t="shared" si="36"/>
        <v>?</v>
      </c>
      <c r="AJ227" s="14">
        <f>[1]DESPERSONALIZACIÓN!M227</f>
        <v>3</v>
      </c>
      <c r="AK227" s="14" t="str">
        <f t="shared" si="37"/>
        <v>BAJO</v>
      </c>
      <c r="AL227" s="14" t="str">
        <f t="shared" si="38"/>
        <v>?</v>
      </c>
      <c r="AM227" s="14" t="str">
        <f t="shared" si="39"/>
        <v>?</v>
      </c>
      <c r="AN227" s="14" t="s">
        <v>35</v>
      </c>
      <c r="AO227" s="15" t="str">
        <f t="shared" si="31"/>
        <v>NO</v>
      </c>
    </row>
    <row r="228" spans="1:41" ht="26.25" x14ac:dyDescent="0.25">
      <c r="A228" s="10">
        <v>44025.512875821762</v>
      </c>
      <c r="B228" s="12" t="s">
        <v>45</v>
      </c>
      <c r="C228" s="12" t="s">
        <v>51</v>
      </c>
      <c r="D228" s="12" t="s">
        <v>54</v>
      </c>
      <c r="E228" s="11" t="s">
        <v>40</v>
      </c>
      <c r="F228" s="12" t="s">
        <v>42</v>
      </c>
      <c r="G228" s="12" t="s">
        <v>42</v>
      </c>
      <c r="H228" s="12" t="s">
        <v>42</v>
      </c>
      <c r="I228" s="12" t="s">
        <v>43</v>
      </c>
      <c r="J228" s="12" t="s">
        <v>43</v>
      </c>
      <c r="K228" s="12" t="s">
        <v>50</v>
      </c>
      <c r="L228" s="12" t="s">
        <v>42</v>
      </c>
      <c r="M228" s="12" t="s">
        <v>42</v>
      </c>
      <c r="N228" s="12" t="s">
        <v>42</v>
      </c>
      <c r="O228" s="12" t="s">
        <v>43</v>
      </c>
      <c r="P228" s="12" t="s">
        <v>43</v>
      </c>
      <c r="Q228" s="12" t="s">
        <v>44</v>
      </c>
      <c r="R228" s="12" t="s">
        <v>43</v>
      </c>
      <c r="S228" s="12" t="s">
        <v>42</v>
      </c>
      <c r="T228" s="12" t="s">
        <v>42</v>
      </c>
      <c r="U228" s="12" t="s">
        <v>43</v>
      </c>
      <c r="V228" s="12" t="s">
        <v>44</v>
      </c>
      <c r="W228" s="12" t="s">
        <v>44</v>
      </c>
      <c r="X228" s="12" t="s">
        <v>44</v>
      </c>
      <c r="Y228" s="12" t="s">
        <v>44</v>
      </c>
      <c r="Z228" s="12" t="s">
        <v>44</v>
      </c>
      <c r="AA228" s="12" t="s">
        <v>43</v>
      </c>
      <c r="AB228" s="13">
        <f>'[1]CANSANCIO EMOCIONAL'!Q228</f>
        <v>5</v>
      </c>
      <c r="AC228" s="13" t="str">
        <f t="shared" si="40"/>
        <v>BAJO</v>
      </c>
      <c r="AD228" s="13" t="str">
        <f t="shared" si="32"/>
        <v>?</v>
      </c>
      <c r="AE228" s="13" t="str">
        <f t="shared" si="33"/>
        <v>?</v>
      </c>
      <c r="AF228" s="14">
        <f>'[1]REALIZACIÓN PERSONAL'!P228</f>
        <v>32</v>
      </c>
      <c r="AG228" s="14" t="str">
        <f t="shared" si="34"/>
        <v>BAJO</v>
      </c>
      <c r="AH228" s="14" t="str">
        <f t="shared" si="35"/>
        <v>?</v>
      </c>
      <c r="AI228" s="14" t="str">
        <f t="shared" si="36"/>
        <v>?</v>
      </c>
      <c r="AJ228" s="14">
        <f>[1]DESPERSONALIZACIÓN!M228</f>
        <v>1</v>
      </c>
      <c r="AK228" s="14" t="str">
        <f t="shared" si="37"/>
        <v>BAJO</v>
      </c>
      <c r="AL228" s="14" t="str">
        <f t="shared" si="38"/>
        <v>?</v>
      </c>
      <c r="AM228" s="14" t="str">
        <f t="shared" si="39"/>
        <v>?</v>
      </c>
      <c r="AN228" s="14" t="s">
        <v>35</v>
      </c>
      <c r="AO228" s="15" t="str">
        <f t="shared" si="31"/>
        <v>NO</v>
      </c>
    </row>
    <row r="229" spans="1:41" ht="26.25" x14ac:dyDescent="0.25">
      <c r="A229" s="10">
        <v>44025.514230289351</v>
      </c>
      <c r="B229" s="12" t="s">
        <v>45</v>
      </c>
      <c r="C229" s="12" t="s">
        <v>89</v>
      </c>
      <c r="D229" s="12" t="s">
        <v>54</v>
      </c>
      <c r="E229" s="11" t="s">
        <v>40</v>
      </c>
      <c r="F229" s="12" t="s">
        <v>43</v>
      </c>
      <c r="G229" s="12" t="s">
        <v>43</v>
      </c>
      <c r="H229" s="12" t="s">
        <v>43</v>
      </c>
      <c r="I229" s="12" t="s">
        <v>50</v>
      </c>
      <c r="J229" s="12" t="s">
        <v>43</v>
      </c>
      <c r="K229" s="12" t="s">
        <v>42</v>
      </c>
      <c r="L229" s="12" t="s">
        <v>42</v>
      </c>
      <c r="M229" s="12" t="s">
        <v>43</v>
      </c>
      <c r="N229" s="12" t="s">
        <v>44</v>
      </c>
      <c r="O229" s="12" t="s">
        <v>43</v>
      </c>
      <c r="P229" s="12" t="s">
        <v>43</v>
      </c>
      <c r="Q229" s="12" t="s">
        <v>44</v>
      </c>
      <c r="R229" s="12" t="s">
        <v>43</v>
      </c>
      <c r="S229" s="12" t="s">
        <v>42</v>
      </c>
      <c r="T229" s="12" t="s">
        <v>42</v>
      </c>
      <c r="U229" s="12" t="s">
        <v>42</v>
      </c>
      <c r="V229" s="12" t="s">
        <v>50</v>
      </c>
      <c r="W229" s="12" t="s">
        <v>42</v>
      </c>
      <c r="X229" s="12" t="s">
        <v>44</v>
      </c>
      <c r="Y229" s="12" t="s">
        <v>43</v>
      </c>
      <c r="Z229" s="12" t="s">
        <v>44</v>
      </c>
      <c r="AA229" s="12" t="s">
        <v>42</v>
      </c>
      <c r="AB229" s="13">
        <f>'[1]CANSANCIO EMOCIONAL'!Q229</f>
        <v>3</v>
      </c>
      <c r="AC229" s="13" t="str">
        <f t="shared" si="40"/>
        <v>BAJO</v>
      </c>
      <c r="AD229" s="13" t="str">
        <f t="shared" si="32"/>
        <v>?</v>
      </c>
      <c r="AE229" s="13" t="str">
        <f t="shared" si="33"/>
        <v>?</v>
      </c>
      <c r="AF229" s="14">
        <f>'[1]REALIZACIÓN PERSONAL'!P229</f>
        <v>36</v>
      </c>
      <c r="AG229" s="14" t="str">
        <f t="shared" si="34"/>
        <v>?</v>
      </c>
      <c r="AH229" s="14" t="str">
        <f t="shared" si="35"/>
        <v>MEDIO</v>
      </c>
      <c r="AI229" s="14" t="str">
        <f t="shared" si="36"/>
        <v>?</v>
      </c>
      <c r="AJ229" s="14">
        <f>[1]DESPERSONALIZACIÓN!M229</f>
        <v>2</v>
      </c>
      <c r="AK229" s="14" t="str">
        <f t="shared" si="37"/>
        <v>BAJO</v>
      </c>
      <c r="AL229" s="14" t="str">
        <f t="shared" si="38"/>
        <v>?</v>
      </c>
      <c r="AM229" s="14" t="str">
        <f t="shared" si="39"/>
        <v>?</v>
      </c>
      <c r="AN229" s="14" t="s">
        <v>35</v>
      </c>
      <c r="AO229" s="15" t="str">
        <f t="shared" si="31"/>
        <v>NO</v>
      </c>
    </row>
    <row r="230" spans="1:41" x14ac:dyDescent="0.25">
      <c r="A230" s="10">
        <v>44025.538374537035</v>
      </c>
      <c r="B230" s="12" t="s">
        <v>45</v>
      </c>
      <c r="C230" s="12" t="s">
        <v>65</v>
      </c>
      <c r="D230" s="12" t="s">
        <v>54</v>
      </c>
      <c r="E230" s="11" t="s">
        <v>49</v>
      </c>
      <c r="F230" s="12" t="s">
        <v>50</v>
      </c>
      <c r="G230" s="12" t="s">
        <v>50</v>
      </c>
      <c r="H230" s="12" t="s">
        <v>41</v>
      </c>
      <c r="I230" s="12" t="s">
        <v>50</v>
      </c>
      <c r="J230" s="12" t="s">
        <v>43</v>
      </c>
      <c r="K230" s="12" t="s">
        <v>43</v>
      </c>
      <c r="L230" s="12" t="s">
        <v>50</v>
      </c>
      <c r="M230" s="12" t="s">
        <v>41</v>
      </c>
      <c r="N230" s="12" t="s">
        <v>44</v>
      </c>
      <c r="O230" s="12" t="s">
        <v>43</v>
      </c>
      <c r="P230" s="12" t="s">
        <v>43</v>
      </c>
      <c r="Q230" s="12" t="s">
        <v>50</v>
      </c>
      <c r="R230" s="12" t="s">
        <v>55</v>
      </c>
      <c r="S230" s="12" t="s">
        <v>50</v>
      </c>
      <c r="T230" s="12" t="s">
        <v>43</v>
      </c>
      <c r="U230" s="12" t="s">
        <v>43</v>
      </c>
      <c r="V230" s="12" t="s">
        <v>44</v>
      </c>
      <c r="W230" s="12" t="s">
        <v>50</v>
      </c>
      <c r="X230" s="12" t="s">
        <v>44</v>
      </c>
      <c r="Y230" s="12" t="s">
        <v>43</v>
      </c>
      <c r="Z230" s="12" t="s">
        <v>50</v>
      </c>
      <c r="AA230" s="12" t="s">
        <v>43</v>
      </c>
      <c r="AB230" s="13">
        <f>'[1]CANSANCIO EMOCIONAL'!Q230</f>
        <v>8</v>
      </c>
      <c r="AC230" s="13" t="str">
        <f t="shared" si="40"/>
        <v>BAJO</v>
      </c>
      <c r="AD230" s="13" t="str">
        <f t="shared" si="32"/>
        <v>?</v>
      </c>
      <c r="AE230" s="13" t="str">
        <f t="shared" si="33"/>
        <v>?</v>
      </c>
      <c r="AF230" s="14">
        <f>'[1]REALIZACIÓN PERSONAL'!P230</f>
        <v>43</v>
      </c>
      <c r="AG230" s="14" t="str">
        <f t="shared" si="34"/>
        <v>?</v>
      </c>
      <c r="AH230" s="14" t="str">
        <f t="shared" si="35"/>
        <v>?</v>
      </c>
      <c r="AI230" s="14" t="str">
        <f t="shared" si="36"/>
        <v>ALTO</v>
      </c>
      <c r="AJ230" s="14">
        <f>[1]DESPERSONALIZACIÓN!M230</f>
        <v>0</v>
      </c>
      <c r="AK230" s="14" t="str">
        <f t="shared" si="37"/>
        <v>BAJO</v>
      </c>
      <c r="AL230" s="14" t="str">
        <f t="shared" si="38"/>
        <v>?</v>
      </c>
      <c r="AM230" s="14" t="str">
        <f t="shared" si="39"/>
        <v>?</v>
      </c>
      <c r="AN230" s="14" t="s">
        <v>35</v>
      </c>
      <c r="AO230" s="15" t="str">
        <f t="shared" si="31"/>
        <v>NO</v>
      </c>
    </row>
    <row r="231" spans="1:41" x14ac:dyDescent="0.25">
      <c r="A231" s="10">
        <v>44025.538711898145</v>
      </c>
      <c r="B231" s="12" t="s">
        <v>45</v>
      </c>
      <c r="C231" s="12" t="s">
        <v>65</v>
      </c>
      <c r="D231" s="12" t="s">
        <v>39</v>
      </c>
      <c r="E231" s="11" t="s">
        <v>49</v>
      </c>
      <c r="F231" s="12" t="s">
        <v>43</v>
      </c>
      <c r="G231" s="12" t="s">
        <v>50</v>
      </c>
      <c r="H231" s="12" t="s">
        <v>43</v>
      </c>
      <c r="I231" s="12" t="s">
        <v>55</v>
      </c>
      <c r="J231" s="12" t="s">
        <v>43</v>
      </c>
      <c r="K231" s="12" t="s">
        <v>43</v>
      </c>
      <c r="L231" s="12" t="s">
        <v>44</v>
      </c>
      <c r="M231" s="12" t="s">
        <v>43</v>
      </c>
      <c r="N231" s="12" t="s">
        <v>50</v>
      </c>
      <c r="O231" s="12" t="s">
        <v>43</v>
      </c>
      <c r="P231" s="12" t="s">
        <v>43</v>
      </c>
      <c r="Q231" s="12" t="s">
        <v>44</v>
      </c>
      <c r="R231" s="12" t="s">
        <v>43</v>
      </c>
      <c r="S231" s="12" t="s">
        <v>41</v>
      </c>
      <c r="T231" s="12" t="s">
        <v>41</v>
      </c>
      <c r="U231" s="12" t="s">
        <v>43</v>
      </c>
      <c r="V231" s="12" t="s">
        <v>44</v>
      </c>
      <c r="W231" s="12" t="s">
        <v>41</v>
      </c>
      <c r="X231" s="12" t="s">
        <v>44</v>
      </c>
      <c r="Y231" s="12" t="s">
        <v>43</v>
      </c>
      <c r="Z231" s="12" t="s">
        <v>44</v>
      </c>
      <c r="AA231" s="12" t="s">
        <v>43</v>
      </c>
      <c r="AB231" s="13">
        <f>'[1]CANSANCIO EMOCIONAL'!Q231</f>
        <v>3</v>
      </c>
      <c r="AC231" s="13" t="str">
        <f t="shared" si="40"/>
        <v>BAJO</v>
      </c>
      <c r="AD231" s="13" t="str">
        <f t="shared" si="32"/>
        <v>?</v>
      </c>
      <c r="AE231" s="13" t="str">
        <f t="shared" si="33"/>
        <v>?</v>
      </c>
      <c r="AF231" s="14">
        <f>'[1]REALIZACIÓN PERSONAL'!P231</f>
        <v>40</v>
      </c>
      <c r="AG231" s="14" t="str">
        <f t="shared" si="34"/>
        <v>?</v>
      </c>
      <c r="AH231" s="14" t="str">
        <f t="shared" si="35"/>
        <v>?</v>
      </c>
      <c r="AI231" s="14" t="str">
        <f t="shared" si="36"/>
        <v>ALTO</v>
      </c>
      <c r="AJ231" s="14">
        <f>[1]DESPERSONALIZACIÓN!M231</f>
        <v>3</v>
      </c>
      <c r="AK231" s="14" t="str">
        <f t="shared" si="37"/>
        <v>BAJO</v>
      </c>
      <c r="AL231" s="14" t="str">
        <f t="shared" si="38"/>
        <v>?</v>
      </c>
      <c r="AM231" s="14" t="str">
        <f t="shared" si="39"/>
        <v>?</v>
      </c>
      <c r="AN231" s="14" t="s">
        <v>35</v>
      </c>
      <c r="AO231" s="15" t="str">
        <f t="shared" si="31"/>
        <v>NO</v>
      </c>
    </row>
    <row r="232" spans="1:41" x14ac:dyDescent="0.25">
      <c r="A232" s="10">
        <v>44025.547917800926</v>
      </c>
      <c r="B232" s="12" t="s">
        <v>45</v>
      </c>
      <c r="C232" s="12" t="s">
        <v>46</v>
      </c>
      <c r="D232" s="12" t="s">
        <v>54</v>
      </c>
      <c r="E232" s="11" t="s">
        <v>49</v>
      </c>
      <c r="F232" s="12" t="s">
        <v>42</v>
      </c>
      <c r="G232" s="12" t="s">
        <v>41</v>
      </c>
      <c r="H232" s="12" t="s">
        <v>42</v>
      </c>
      <c r="I232" s="12" t="s">
        <v>44</v>
      </c>
      <c r="J232" s="12" t="s">
        <v>43</v>
      </c>
      <c r="K232" s="12" t="s">
        <v>42</v>
      </c>
      <c r="L232" s="12" t="s">
        <v>44</v>
      </c>
      <c r="M232" s="12" t="s">
        <v>43</v>
      </c>
      <c r="N232" s="12" t="s">
        <v>44</v>
      </c>
      <c r="O232" s="12" t="s">
        <v>43</v>
      </c>
      <c r="P232" s="12" t="s">
        <v>43</v>
      </c>
      <c r="Q232" s="12" t="s">
        <v>44</v>
      </c>
      <c r="R232" s="12" t="s">
        <v>43</v>
      </c>
      <c r="S232" s="12" t="s">
        <v>50</v>
      </c>
      <c r="T232" s="12" t="s">
        <v>43</v>
      </c>
      <c r="U232" s="12" t="s">
        <v>42</v>
      </c>
      <c r="V232" s="12" t="s">
        <v>44</v>
      </c>
      <c r="W232" s="12" t="s">
        <v>44</v>
      </c>
      <c r="X232" s="12" t="s">
        <v>44</v>
      </c>
      <c r="Y232" s="12" t="s">
        <v>42</v>
      </c>
      <c r="Z232" s="12" t="s">
        <v>44</v>
      </c>
      <c r="AA232" s="12" t="s">
        <v>43</v>
      </c>
      <c r="AB232" s="13">
        <f>'[1]CANSANCIO EMOCIONAL'!Q232</f>
        <v>8</v>
      </c>
      <c r="AC232" s="13" t="str">
        <f t="shared" si="40"/>
        <v>BAJO</v>
      </c>
      <c r="AD232" s="13" t="str">
        <f t="shared" si="32"/>
        <v>?</v>
      </c>
      <c r="AE232" s="13" t="str">
        <f t="shared" si="33"/>
        <v>?</v>
      </c>
      <c r="AF232" s="14">
        <f>'[1]REALIZACIÓN PERSONAL'!P232</f>
        <v>48</v>
      </c>
      <c r="AG232" s="14" t="str">
        <f t="shared" si="34"/>
        <v>?</v>
      </c>
      <c r="AH232" s="14" t="str">
        <f t="shared" si="35"/>
        <v>?</v>
      </c>
      <c r="AI232" s="14" t="str">
        <f t="shared" si="36"/>
        <v>ALTO</v>
      </c>
      <c r="AJ232" s="14">
        <f>[1]DESPERSONALIZACIÓN!M232</f>
        <v>0</v>
      </c>
      <c r="AK232" s="14" t="str">
        <f t="shared" si="37"/>
        <v>BAJO</v>
      </c>
      <c r="AL232" s="14" t="str">
        <f t="shared" si="38"/>
        <v>?</v>
      </c>
      <c r="AM232" s="14" t="str">
        <f t="shared" si="39"/>
        <v>?</v>
      </c>
      <c r="AN232" s="14" t="s">
        <v>35</v>
      </c>
      <c r="AO232" s="15" t="str">
        <f t="shared" si="31"/>
        <v>NO</v>
      </c>
    </row>
    <row r="233" spans="1:41" ht="26.25" x14ac:dyDescent="0.25">
      <c r="A233" s="10">
        <v>44025.554571840279</v>
      </c>
      <c r="B233" s="12" t="s">
        <v>45</v>
      </c>
      <c r="C233" s="12">
        <v>56</v>
      </c>
      <c r="D233" s="12" t="s">
        <v>54</v>
      </c>
      <c r="E233" s="11" t="s">
        <v>40</v>
      </c>
      <c r="F233" s="12" t="s">
        <v>41</v>
      </c>
      <c r="G233" s="12" t="s">
        <v>41</v>
      </c>
      <c r="H233" s="12" t="s">
        <v>42</v>
      </c>
      <c r="I233" s="12" t="s">
        <v>42</v>
      </c>
      <c r="J233" s="12" t="s">
        <v>43</v>
      </c>
      <c r="K233" s="12" t="s">
        <v>43</v>
      </c>
      <c r="L233" s="12" t="s">
        <v>50</v>
      </c>
      <c r="M233" s="12" t="s">
        <v>42</v>
      </c>
      <c r="N233" s="12" t="s">
        <v>44</v>
      </c>
      <c r="O233" s="12" t="s">
        <v>43</v>
      </c>
      <c r="P233" s="12" t="s">
        <v>44</v>
      </c>
      <c r="Q233" s="12" t="s">
        <v>44</v>
      </c>
      <c r="R233" s="12" t="s">
        <v>43</v>
      </c>
      <c r="S233" s="12" t="s">
        <v>42</v>
      </c>
      <c r="T233" s="12" t="s">
        <v>44</v>
      </c>
      <c r="U233" s="12" t="s">
        <v>43</v>
      </c>
      <c r="V233" s="12" t="s">
        <v>44</v>
      </c>
      <c r="W233" s="12" t="s">
        <v>44</v>
      </c>
      <c r="X233" s="12" t="s">
        <v>44</v>
      </c>
      <c r="Y233" s="12" t="s">
        <v>42</v>
      </c>
      <c r="Z233" s="12" t="s">
        <v>44</v>
      </c>
      <c r="AA233" s="12" t="s">
        <v>43</v>
      </c>
      <c r="AB233" s="13">
        <f>'[1]CANSANCIO EMOCIONAL'!Q233</f>
        <v>10</v>
      </c>
      <c r="AC233" s="13" t="str">
        <f t="shared" si="40"/>
        <v>BAJO</v>
      </c>
      <c r="AD233" s="13" t="str">
        <f t="shared" si="32"/>
        <v>?</v>
      </c>
      <c r="AE233" s="13" t="str">
        <f t="shared" si="33"/>
        <v>?</v>
      </c>
      <c r="AF233" s="14">
        <f>'[1]REALIZACIÓN PERSONAL'!P233</f>
        <v>42</v>
      </c>
      <c r="AG233" s="14" t="str">
        <f t="shared" si="34"/>
        <v>?</v>
      </c>
      <c r="AH233" s="14" t="str">
        <f t="shared" si="35"/>
        <v>?</v>
      </c>
      <c r="AI233" s="14" t="str">
        <f t="shared" si="36"/>
        <v>ALTO</v>
      </c>
      <c r="AJ233" s="14">
        <f>[1]DESPERSONALIZACIÓN!M233</f>
        <v>12</v>
      </c>
      <c r="AK233" s="14" t="str">
        <f t="shared" si="37"/>
        <v>?</v>
      </c>
      <c r="AL233" s="14" t="str">
        <f t="shared" si="38"/>
        <v>?</v>
      </c>
      <c r="AM233" s="14" t="str">
        <f t="shared" si="39"/>
        <v>ALTO</v>
      </c>
      <c r="AN233" s="14" t="s">
        <v>37</v>
      </c>
      <c r="AO233" s="15" t="str">
        <f t="shared" si="31"/>
        <v>NO</v>
      </c>
    </row>
    <row r="234" spans="1:41" x14ac:dyDescent="0.25">
      <c r="A234" s="10">
        <v>44025.555063148146</v>
      </c>
      <c r="B234" s="12" t="s">
        <v>61</v>
      </c>
      <c r="C234" s="12" t="s">
        <v>51</v>
      </c>
      <c r="D234" s="12" t="s">
        <v>39</v>
      </c>
      <c r="E234" s="11" t="s">
        <v>79</v>
      </c>
      <c r="F234" s="12" t="s">
        <v>41</v>
      </c>
      <c r="G234" s="12" t="s">
        <v>41</v>
      </c>
      <c r="H234" s="12" t="s">
        <v>42</v>
      </c>
      <c r="I234" s="12" t="s">
        <v>42</v>
      </c>
      <c r="J234" s="12" t="s">
        <v>43</v>
      </c>
      <c r="K234" s="12" t="s">
        <v>43</v>
      </c>
      <c r="L234" s="12" t="s">
        <v>43</v>
      </c>
      <c r="M234" s="12" t="s">
        <v>43</v>
      </c>
      <c r="N234" s="12" t="s">
        <v>42</v>
      </c>
      <c r="O234" s="12" t="s">
        <v>42</v>
      </c>
      <c r="P234" s="12" t="s">
        <v>43</v>
      </c>
      <c r="Q234" s="12" t="s">
        <v>44</v>
      </c>
      <c r="R234" s="12" t="s">
        <v>43</v>
      </c>
      <c r="S234" s="12" t="s">
        <v>44</v>
      </c>
      <c r="T234" s="12" t="s">
        <v>44</v>
      </c>
      <c r="U234" s="12" t="s">
        <v>43</v>
      </c>
      <c r="V234" s="12" t="s">
        <v>44</v>
      </c>
      <c r="W234" s="12" t="s">
        <v>44</v>
      </c>
      <c r="X234" s="12" t="s">
        <v>44</v>
      </c>
      <c r="Y234" s="12" t="s">
        <v>43</v>
      </c>
      <c r="Z234" s="12" t="s">
        <v>50</v>
      </c>
      <c r="AA234" s="12" t="s">
        <v>43</v>
      </c>
      <c r="AB234" s="13">
        <f>'[1]CANSANCIO EMOCIONAL'!Q234</f>
        <v>7</v>
      </c>
      <c r="AC234" s="13" t="str">
        <f t="shared" si="40"/>
        <v>BAJO</v>
      </c>
      <c r="AD234" s="13" t="str">
        <f t="shared" si="32"/>
        <v>?</v>
      </c>
      <c r="AE234" s="13" t="str">
        <f t="shared" si="33"/>
        <v>?</v>
      </c>
      <c r="AF234" s="14">
        <f>'[1]REALIZACIÓN PERSONAL'!P234</f>
        <v>31</v>
      </c>
      <c r="AG234" s="14" t="str">
        <f t="shared" si="34"/>
        <v>BAJO</v>
      </c>
      <c r="AH234" s="14" t="str">
        <f t="shared" si="35"/>
        <v>?</v>
      </c>
      <c r="AI234" s="14" t="str">
        <f t="shared" si="36"/>
        <v>?</v>
      </c>
      <c r="AJ234" s="14">
        <f>[1]DESPERSONALIZACIÓN!M234</f>
        <v>7</v>
      </c>
      <c r="AK234" s="14" t="str">
        <f t="shared" si="37"/>
        <v>?</v>
      </c>
      <c r="AL234" s="14" t="str">
        <f t="shared" si="38"/>
        <v>MEDIO</v>
      </c>
      <c r="AM234" s="14" t="str">
        <f t="shared" si="39"/>
        <v>?</v>
      </c>
      <c r="AN234" s="14" t="s">
        <v>35</v>
      </c>
      <c r="AO234" s="15" t="str">
        <f t="shared" si="31"/>
        <v>NO</v>
      </c>
    </row>
    <row r="235" spans="1:41" ht="26.25" x14ac:dyDescent="0.25">
      <c r="A235" s="10">
        <v>44025.571986967596</v>
      </c>
      <c r="B235" s="12" t="s">
        <v>45</v>
      </c>
      <c r="C235" s="12" t="s">
        <v>46</v>
      </c>
      <c r="D235" s="12" t="s">
        <v>39</v>
      </c>
      <c r="E235" s="11" t="s">
        <v>40</v>
      </c>
      <c r="F235" s="12" t="s">
        <v>43</v>
      </c>
      <c r="G235" s="12" t="s">
        <v>42</v>
      </c>
      <c r="H235" s="12" t="s">
        <v>43</v>
      </c>
      <c r="I235" s="12" t="s">
        <v>44</v>
      </c>
      <c r="J235" s="12" t="s">
        <v>43</v>
      </c>
      <c r="K235" s="12" t="s">
        <v>43</v>
      </c>
      <c r="L235" s="12" t="s">
        <v>44</v>
      </c>
      <c r="M235" s="12" t="s">
        <v>43</v>
      </c>
      <c r="N235" s="12" t="s">
        <v>44</v>
      </c>
      <c r="O235" s="12" t="s">
        <v>43</v>
      </c>
      <c r="P235" s="12" t="s">
        <v>43</v>
      </c>
      <c r="Q235" s="12" t="s">
        <v>44</v>
      </c>
      <c r="R235" s="12" t="s">
        <v>43</v>
      </c>
      <c r="S235" s="12" t="s">
        <v>43</v>
      </c>
      <c r="T235" s="12" t="s">
        <v>43</v>
      </c>
      <c r="U235" s="12" t="s">
        <v>43</v>
      </c>
      <c r="V235" s="12" t="s">
        <v>44</v>
      </c>
      <c r="W235" s="12" t="s">
        <v>44</v>
      </c>
      <c r="X235" s="12" t="s">
        <v>44</v>
      </c>
      <c r="Y235" s="12" t="s">
        <v>43</v>
      </c>
      <c r="Z235" s="12" t="s">
        <v>44</v>
      </c>
      <c r="AA235" s="12" t="s">
        <v>43</v>
      </c>
      <c r="AB235" s="13">
        <f>'[1]CANSANCIO EMOCIONAL'!Q235</f>
        <v>1</v>
      </c>
      <c r="AC235" s="13" t="str">
        <f t="shared" si="40"/>
        <v>BAJO</v>
      </c>
      <c r="AD235" s="13" t="str">
        <f t="shared" si="32"/>
        <v>?</v>
      </c>
      <c r="AE235" s="13" t="str">
        <f t="shared" si="33"/>
        <v>?</v>
      </c>
      <c r="AF235" s="14">
        <f>'[1]REALIZACIÓN PERSONAL'!P235</f>
        <v>48</v>
      </c>
      <c r="AG235" s="14" t="str">
        <f t="shared" si="34"/>
        <v>?</v>
      </c>
      <c r="AH235" s="14" t="str">
        <f t="shared" si="35"/>
        <v>?</v>
      </c>
      <c r="AI235" s="14" t="str">
        <f t="shared" si="36"/>
        <v>ALTO</v>
      </c>
      <c r="AJ235" s="14">
        <f>[1]DESPERSONALIZACIÓN!M235</f>
        <v>0</v>
      </c>
      <c r="AK235" s="14" t="str">
        <f t="shared" si="37"/>
        <v>BAJO</v>
      </c>
      <c r="AL235" s="14" t="str">
        <f t="shared" si="38"/>
        <v>?</v>
      </c>
      <c r="AM235" s="14" t="str">
        <f t="shared" si="39"/>
        <v>?</v>
      </c>
      <c r="AN235" s="14" t="s">
        <v>35</v>
      </c>
      <c r="AO235" s="15" t="str">
        <f t="shared" si="31"/>
        <v>NO</v>
      </c>
    </row>
    <row r="236" spans="1:41" ht="26.25" x14ac:dyDescent="0.25">
      <c r="A236" s="10">
        <v>44025.581976805552</v>
      </c>
      <c r="B236" s="12" t="s">
        <v>45</v>
      </c>
      <c r="C236" s="12" t="s">
        <v>46</v>
      </c>
      <c r="D236" s="12" t="s">
        <v>54</v>
      </c>
      <c r="E236" s="11" t="s">
        <v>40</v>
      </c>
      <c r="F236" s="12" t="s">
        <v>55</v>
      </c>
      <c r="G236" s="12" t="s">
        <v>55</v>
      </c>
      <c r="H236" s="12" t="s">
        <v>41</v>
      </c>
      <c r="I236" s="12" t="s">
        <v>44</v>
      </c>
      <c r="J236" s="12" t="s">
        <v>43</v>
      </c>
      <c r="K236" s="12" t="s">
        <v>42</v>
      </c>
      <c r="L236" s="12" t="s">
        <v>41</v>
      </c>
      <c r="M236" s="12" t="s">
        <v>55</v>
      </c>
      <c r="N236" s="12" t="s">
        <v>50</v>
      </c>
      <c r="O236" s="12" t="s">
        <v>43</v>
      </c>
      <c r="P236" s="12" t="s">
        <v>42</v>
      </c>
      <c r="Q236" s="12" t="s">
        <v>50</v>
      </c>
      <c r="R236" s="12" t="s">
        <v>42</v>
      </c>
      <c r="S236" s="12" t="s">
        <v>55</v>
      </c>
      <c r="T236" s="12" t="s">
        <v>43</v>
      </c>
      <c r="U236" s="12" t="s">
        <v>42</v>
      </c>
      <c r="V236" s="12" t="s">
        <v>44</v>
      </c>
      <c r="W236" s="12" t="s">
        <v>50</v>
      </c>
      <c r="X236" s="12" t="s">
        <v>44</v>
      </c>
      <c r="Y236" s="12" t="s">
        <v>42</v>
      </c>
      <c r="Z236" s="12" t="s">
        <v>50</v>
      </c>
      <c r="AA236" s="12" t="s">
        <v>43</v>
      </c>
      <c r="AB236" s="13">
        <f>'[1]CANSANCIO EMOCIONAL'!Q236</f>
        <v>15</v>
      </c>
      <c r="AC236" s="13" t="str">
        <f t="shared" si="40"/>
        <v>BAJO</v>
      </c>
      <c r="AD236" s="13" t="str">
        <f t="shared" si="32"/>
        <v>?</v>
      </c>
      <c r="AE236" s="13" t="str">
        <f t="shared" si="33"/>
        <v>?</v>
      </c>
      <c r="AF236" s="14">
        <f>'[1]REALIZACIÓN PERSONAL'!P236</f>
        <v>41</v>
      </c>
      <c r="AG236" s="14" t="str">
        <f t="shared" si="34"/>
        <v>?</v>
      </c>
      <c r="AH236" s="14" t="str">
        <f t="shared" si="35"/>
        <v>?</v>
      </c>
      <c r="AI236" s="14" t="str">
        <f t="shared" si="36"/>
        <v>ALTO</v>
      </c>
      <c r="AJ236" s="14">
        <f>[1]DESPERSONALIZACIÓN!M236</f>
        <v>1</v>
      </c>
      <c r="AK236" s="14" t="str">
        <f t="shared" si="37"/>
        <v>BAJO</v>
      </c>
      <c r="AL236" s="14" t="str">
        <f t="shared" si="38"/>
        <v>?</v>
      </c>
      <c r="AM236" s="14" t="str">
        <f t="shared" si="39"/>
        <v>?</v>
      </c>
      <c r="AN236" s="14" t="s">
        <v>35</v>
      </c>
      <c r="AO236" s="15" t="str">
        <f t="shared" si="31"/>
        <v>NO</v>
      </c>
    </row>
    <row r="237" spans="1:41" ht="26.25" x14ac:dyDescent="0.25">
      <c r="A237" s="10">
        <v>44025.585140740739</v>
      </c>
      <c r="B237" s="12" t="s">
        <v>45</v>
      </c>
      <c r="C237" s="12" t="s">
        <v>46</v>
      </c>
      <c r="D237" s="12" t="s">
        <v>54</v>
      </c>
      <c r="E237" s="11" t="s">
        <v>40</v>
      </c>
      <c r="F237" s="12" t="s">
        <v>55</v>
      </c>
      <c r="G237" s="12" t="s">
        <v>50</v>
      </c>
      <c r="H237" s="12" t="s">
        <v>41</v>
      </c>
      <c r="I237" s="12" t="s">
        <v>41</v>
      </c>
      <c r="J237" s="12" t="s">
        <v>41</v>
      </c>
      <c r="K237" s="12" t="s">
        <v>41</v>
      </c>
      <c r="L237" s="12" t="s">
        <v>41</v>
      </c>
      <c r="M237" s="12" t="s">
        <v>42</v>
      </c>
      <c r="N237" s="12" t="s">
        <v>50</v>
      </c>
      <c r="O237" s="12" t="s">
        <v>50</v>
      </c>
      <c r="P237" s="12" t="s">
        <v>42</v>
      </c>
      <c r="Q237" s="12" t="s">
        <v>44</v>
      </c>
      <c r="R237" s="12" t="s">
        <v>42</v>
      </c>
      <c r="S237" s="12" t="s">
        <v>44</v>
      </c>
      <c r="T237" s="12" t="s">
        <v>42</v>
      </c>
      <c r="U237" s="12" t="s">
        <v>42</v>
      </c>
      <c r="V237" s="12" t="s">
        <v>50</v>
      </c>
      <c r="W237" s="12" t="s">
        <v>50</v>
      </c>
      <c r="X237" s="12" t="s">
        <v>50</v>
      </c>
      <c r="Y237" s="12" t="s">
        <v>41</v>
      </c>
      <c r="Z237" s="12" t="s">
        <v>50</v>
      </c>
      <c r="AA237" s="12" t="s">
        <v>41</v>
      </c>
      <c r="AB237" s="13">
        <f>'[1]CANSANCIO EMOCIONAL'!Q237</f>
        <v>14</v>
      </c>
      <c r="AC237" s="13" t="str">
        <f t="shared" si="40"/>
        <v>BAJO</v>
      </c>
      <c r="AD237" s="13" t="str">
        <f t="shared" si="32"/>
        <v>?</v>
      </c>
      <c r="AE237" s="13" t="str">
        <f t="shared" si="33"/>
        <v>?</v>
      </c>
      <c r="AF237" s="14">
        <f>'[1]REALIZACIÓN PERSONAL'!P237</f>
        <v>37</v>
      </c>
      <c r="AG237" s="14" t="str">
        <f t="shared" si="34"/>
        <v>?</v>
      </c>
      <c r="AH237" s="14" t="str">
        <f t="shared" si="35"/>
        <v>MEDIO</v>
      </c>
      <c r="AI237" s="14" t="str">
        <f t="shared" si="36"/>
        <v>?</v>
      </c>
      <c r="AJ237" s="14">
        <f>[1]DESPERSONALIZACIÓN!M237</f>
        <v>13</v>
      </c>
      <c r="AK237" s="14" t="str">
        <f t="shared" si="37"/>
        <v>?</v>
      </c>
      <c r="AL237" s="14" t="str">
        <f t="shared" si="38"/>
        <v>?</v>
      </c>
      <c r="AM237" s="14" t="str">
        <f t="shared" si="39"/>
        <v>ALTO</v>
      </c>
      <c r="AN237" s="14" t="s">
        <v>47</v>
      </c>
      <c r="AO237" s="15" t="str">
        <f t="shared" si="31"/>
        <v>NO</v>
      </c>
    </row>
    <row r="238" spans="1:41" x14ac:dyDescent="0.25">
      <c r="A238" s="10">
        <v>44025.592013263886</v>
      </c>
      <c r="B238" s="12" t="s">
        <v>45</v>
      </c>
      <c r="C238" s="12" t="s">
        <v>51</v>
      </c>
      <c r="D238" s="12" t="s">
        <v>39</v>
      </c>
      <c r="E238" s="11" t="s">
        <v>49</v>
      </c>
      <c r="F238" s="12" t="s">
        <v>50</v>
      </c>
      <c r="G238" s="12" t="s">
        <v>50</v>
      </c>
      <c r="H238" s="12" t="s">
        <v>41</v>
      </c>
      <c r="I238" s="12" t="s">
        <v>44</v>
      </c>
      <c r="J238" s="12" t="s">
        <v>43</v>
      </c>
      <c r="K238" s="12" t="s">
        <v>44</v>
      </c>
      <c r="L238" s="12" t="s">
        <v>50</v>
      </c>
      <c r="M238" s="12" t="s">
        <v>41</v>
      </c>
      <c r="N238" s="12" t="s">
        <v>44</v>
      </c>
      <c r="O238" s="12" t="s">
        <v>43</v>
      </c>
      <c r="P238" s="12" t="s">
        <v>43</v>
      </c>
      <c r="Q238" s="12" t="s">
        <v>44</v>
      </c>
      <c r="R238" s="12" t="s">
        <v>43</v>
      </c>
      <c r="S238" s="12" t="s">
        <v>50</v>
      </c>
      <c r="T238" s="12" t="s">
        <v>43</v>
      </c>
      <c r="U238" s="12" t="s">
        <v>42</v>
      </c>
      <c r="V238" s="12" t="s">
        <v>50</v>
      </c>
      <c r="W238" s="12" t="s">
        <v>44</v>
      </c>
      <c r="X238" s="12" t="s">
        <v>44</v>
      </c>
      <c r="Y238" s="12" t="s">
        <v>43</v>
      </c>
      <c r="Z238" s="12" t="s">
        <v>44</v>
      </c>
      <c r="AA238" s="12" t="s">
        <v>43</v>
      </c>
      <c r="AB238" s="13">
        <f>'[1]CANSANCIO EMOCIONAL'!Q238</f>
        <v>7</v>
      </c>
      <c r="AC238" s="13" t="str">
        <f t="shared" si="40"/>
        <v>BAJO</v>
      </c>
      <c r="AD238" s="13" t="str">
        <f t="shared" si="32"/>
        <v>?</v>
      </c>
      <c r="AE238" s="13" t="str">
        <f t="shared" si="33"/>
        <v>?</v>
      </c>
      <c r="AF238" s="14">
        <f>'[1]REALIZACIÓN PERSONAL'!P238</f>
        <v>46</v>
      </c>
      <c r="AG238" s="14" t="str">
        <f t="shared" si="34"/>
        <v>?</v>
      </c>
      <c r="AH238" s="14" t="str">
        <f t="shared" si="35"/>
        <v>?</v>
      </c>
      <c r="AI238" s="14" t="str">
        <f t="shared" si="36"/>
        <v>ALTO</v>
      </c>
      <c r="AJ238" s="14">
        <f>[1]DESPERSONALIZACIÓN!M238</f>
        <v>0</v>
      </c>
      <c r="AK238" s="14" t="str">
        <f t="shared" si="37"/>
        <v>BAJO</v>
      </c>
      <c r="AL238" s="14" t="str">
        <f t="shared" si="38"/>
        <v>?</v>
      </c>
      <c r="AM238" s="14" t="str">
        <f t="shared" si="39"/>
        <v>?</v>
      </c>
      <c r="AN238" s="14" t="s">
        <v>35</v>
      </c>
      <c r="AO238" s="15" t="str">
        <f t="shared" si="31"/>
        <v>NO</v>
      </c>
    </row>
    <row r="239" spans="1:41" x14ac:dyDescent="0.25">
      <c r="A239" s="10">
        <v>44025.596471805555</v>
      </c>
      <c r="B239" s="12" t="s">
        <v>45</v>
      </c>
      <c r="C239" s="12" t="s">
        <v>46</v>
      </c>
      <c r="D239" s="12" t="s">
        <v>39</v>
      </c>
      <c r="E239" s="11" t="s">
        <v>62</v>
      </c>
      <c r="F239" s="12" t="s">
        <v>43</v>
      </c>
      <c r="G239" s="12" t="s">
        <v>42</v>
      </c>
      <c r="H239" s="12" t="s">
        <v>42</v>
      </c>
      <c r="I239" s="12" t="s">
        <v>44</v>
      </c>
      <c r="J239" s="12" t="s">
        <v>43</v>
      </c>
      <c r="K239" s="12" t="s">
        <v>43</v>
      </c>
      <c r="L239" s="12" t="s">
        <v>44</v>
      </c>
      <c r="M239" s="12" t="s">
        <v>42</v>
      </c>
      <c r="N239" s="12" t="s">
        <v>44</v>
      </c>
      <c r="O239" s="12" t="s">
        <v>44</v>
      </c>
      <c r="P239" s="12" t="s">
        <v>43</v>
      </c>
      <c r="Q239" s="12" t="s">
        <v>44</v>
      </c>
      <c r="R239" s="12" t="s">
        <v>43</v>
      </c>
      <c r="S239" s="12" t="s">
        <v>43</v>
      </c>
      <c r="T239" s="12" t="s">
        <v>43</v>
      </c>
      <c r="U239" s="12" t="s">
        <v>43</v>
      </c>
      <c r="V239" s="12" t="s">
        <v>44</v>
      </c>
      <c r="W239" s="12" t="s">
        <v>44</v>
      </c>
      <c r="X239" s="12" t="s">
        <v>44</v>
      </c>
      <c r="Y239" s="12" t="s">
        <v>43</v>
      </c>
      <c r="Z239" s="12" t="s">
        <v>44</v>
      </c>
      <c r="AA239" s="12" t="s">
        <v>43</v>
      </c>
      <c r="AB239" s="13">
        <f>'[1]CANSANCIO EMOCIONAL'!Q239</f>
        <v>3</v>
      </c>
      <c r="AC239" s="13" t="str">
        <f t="shared" si="40"/>
        <v>BAJO</v>
      </c>
      <c r="AD239" s="13" t="str">
        <f t="shared" si="32"/>
        <v>?</v>
      </c>
      <c r="AE239" s="13" t="str">
        <f t="shared" si="33"/>
        <v>?</v>
      </c>
      <c r="AF239" s="14">
        <f>'[1]REALIZACIÓN PERSONAL'!P239</f>
        <v>48</v>
      </c>
      <c r="AG239" s="14" t="str">
        <f t="shared" si="34"/>
        <v>?</v>
      </c>
      <c r="AH239" s="14" t="str">
        <f t="shared" si="35"/>
        <v>?</v>
      </c>
      <c r="AI239" s="14" t="str">
        <f t="shared" si="36"/>
        <v>ALTO</v>
      </c>
      <c r="AJ239" s="14">
        <f>[1]DESPERSONALIZACIÓN!M239</f>
        <v>6</v>
      </c>
      <c r="AK239" s="14" t="str">
        <f t="shared" si="37"/>
        <v>?</v>
      </c>
      <c r="AL239" s="14" t="str">
        <f t="shared" si="38"/>
        <v>MEDIO</v>
      </c>
      <c r="AM239" s="14" t="str">
        <f t="shared" si="39"/>
        <v>?</v>
      </c>
      <c r="AN239" s="14" t="s">
        <v>47</v>
      </c>
      <c r="AO239" s="15" t="str">
        <f t="shared" si="31"/>
        <v>NO</v>
      </c>
    </row>
    <row r="240" spans="1:41" x14ac:dyDescent="0.25">
      <c r="A240" s="10">
        <v>44025.60195556713</v>
      </c>
      <c r="B240" s="12" t="s">
        <v>45</v>
      </c>
      <c r="C240" s="12">
        <v>56</v>
      </c>
      <c r="D240" s="12" t="s">
        <v>39</v>
      </c>
      <c r="E240" s="11" t="s">
        <v>49</v>
      </c>
      <c r="F240" s="12" t="s">
        <v>42</v>
      </c>
      <c r="G240" s="12" t="s">
        <v>42</v>
      </c>
      <c r="H240" s="12" t="s">
        <v>42</v>
      </c>
      <c r="I240" s="12" t="s">
        <v>44</v>
      </c>
      <c r="J240" s="12" t="s">
        <v>43</v>
      </c>
      <c r="K240" s="12" t="s">
        <v>42</v>
      </c>
      <c r="L240" s="12" t="s">
        <v>44</v>
      </c>
      <c r="M240" s="12" t="s">
        <v>42</v>
      </c>
      <c r="N240" s="12" t="s">
        <v>44</v>
      </c>
      <c r="O240" s="12" t="s">
        <v>43</v>
      </c>
      <c r="P240" s="12" t="s">
        <v>44</v>
      </c>
      <c r="Q240" s="12" t="s">
        <v>44</v>
      </c>
      <c r="R240" s="12" t="s">
        <v>43</v>
      </c>
      <c r="S240" s="12" t="s">
        <v>42</v>
      </c>
      <c r="T240" s="12" t="s">
        <v>44</v>
      </c>
      <c r="U240" s="12" t="s">
        <v>43</v>
      </c>
      <c r="V240" s="12" t="s">
        <v>44</v>
      </c>
      <c r="W240" s="12" t="s">
        <v>44</v>
      </c>
      <c r="X240" s="12" t="s">
        <v>44</v>
      </c>
      <c r="Y240" s="12" t="s">
        <v>43</v>
      </c>
      <c r="Z240" s="12" t="s">
        <v>44</v>
      </c>
      <c r="AA240" s="12" t="s">
        <v>43</v>
      </c>
      <c r="AB240" s="13">
        <f>'[1]CANSANCIO EMOCIONAL'!Q240</f>
        <v>6</v>
      </c>
      <c r="AC240" s="13" t="str">
        <f t="shared" si="40"/>
        <v>BAJO</v>
      </c>
      <c r="AD240" s="13" t="str">
        <f t="shared" si="32"/>
        <v>?</v>
      </c>
      <c r="AE240" s="13" t="str">
        <f t="shared" si="33"/>
        <v>?</v>
      </c>
      <c r="AF240" s="14">
        <f>'[1]REALIZACIÓN PERSONAL'!P240</f>
        <v>48</v>
      </c>
      <c r="AG240" s="14" t="str">
        <f t="shared" si="34"/>
        <v>?</v>
      </c>
      <c r="AH240" s="14" t="str">
        <f t="shared" si="35"/>
        <v>?</v>
      </c>
      <c r="AI240" s="14" t="str">
        <f t="shared" si="36"/>
        <v>ALTO</v>
      </c>
      <c r="AJ240" s="14">
        <f>[1]DESPERSONALIZACIÓN!M240</f>
        <v>12</v>
      </c>
      <c r="AK240" s="14" t="str">
        <f t="shared" si="37"/>
        <v>?</v>
      </c>
      <c r="AL240" s="14" t="str">
        <f t="shared" si="38"/>
        <v>?</v>
      </c>
      <c r="AM240" s="14" t="str">
        <f t="shared" si="39"/>
        <v>ALTO</v>
      </c>
      <c r="AN240" s="14" t="s">
        <v>37</v>
      </c>
      <c r="AO240" s="15" t="str">
        <f t="shared" si="31"/>
        <v>NO</v>
      </c>
    </row>
    <row r="241" spans="1:41" x14ac:dyDescent="0.25">
      <c r="A241" s="10">
        <v>44025.602873344906</v>
      </c>
      <c r="B241" s="12" t="s">
        <v>45</v>
      </c>
      <c r="C241" s="12" t="s">
        <v>51</v>
      </c>
      <c r="D241" s="12" t="s">
        <v>54</v>
      </c>
      <c r="E241" s="11" t="s">
        <v>49</v>
      </c>
      <c r="F241" s="12" t="s">
        <v>50</v>
      </c>
      <c r="G241" s="12" t="s">
        <v>50</v>
      </c>
      <c r="H241" s="12" t="s">
        <v>50</v>
      </c>
      <c r="I241" s="12" t="s">
        <v>50</v>
      </c>
      <c r="J241" s="12" t="s">
        <v>50</v>
      </c>
      <c r="K241" s="12" t="s">
        <v>50</v>
      </c>
      <c r="L241" s="12" t="s">
        <v>41</v>
      </c>
      <c r="M241" s="12" t="s">
        <v>50</v>
      </c>
      <c r="N241" s="12" t="s">
        <v>50</v>
      </c>
      <c r="O241" s="12" t="s">
        <v>41</v>
      </c>
      <c r="P241" s="12" t="s">
        <v>50</v>
      </c>
      <c r="Q241" s="12" t="s">
        <v>50</v>
      </c>
      <c r="R241" s="12" t="s">
        <v>55</v>
      </c>
      <c r="S241" s="12" t="s">
        <v>50</v>
      </c>
      <c r="T241" s="12" t="s">
        <v>41</v>
      </c>
      <c r="U241" s="12" t="s">
        <v>50</v>
      </c>
      <c r="V241" s="12" t="s">
        <v>41</v>
      </c>
      <c r="W241" s="12" t="s">
        <v>41</v>
      </c>
      <c r="X241" s="12" t="s">
        <v>50</v>
      </c>
      <c r="Y241" s="12" t="s">
        <v>55</v>
      </c>
      <c r="Z241" s="12" t="s">
        <v>42</v>
      </c>
      <c r="AA241" s="12" t="s">
        <v>42</v>
      </c>
      <c r="AB241" s="13">
        <f>'[1]CANSANCIO EMOCIONAL'!Q241</f>
        <v>4</v>
      </c>
      <c r="AC241" s="13" t="str">
        <f t="shared" si="40"/>
        <v>BAJO</v>
      </c>
      <c r="AD241" s="13" t="str">
        <f t="shared" si="32"/>
        <v>?</v>
      </c>
      <c r="AE241" s="13" t="str">
        <f t="shared" si="33"/>
        <v>?</v>
      </c>
      <c r="AF241" s="14">
        <f>'[1]REALIZACIÓN PERSONAL'!P241</f>
        <v>30</v>
      </c>
      <c r="AG241" s="14" t="str">
        <f t="shared" si="34"/>
        <v>BAJO</v>
      </c>
      <c r="AH241" s="14" t="str">
        <f t="shared" si="35"/>
        <v>?</v>
      </c>
      <c r="AI241" s="14" t="str">
        <f t="shared" si="36"/>
        <v>?</v>
      </c>
      <c r="AJ241" s="14">
        <f>[1]DESPERSONALIZACIÓN!M241</f>
        <v>17</v>
      </c>
      <c r="AK241" s="14" t="str">
        <f t="shared" si="37"/>
        <v>?</v>
      </c>
      <c r="AL241" s="14" t="str">
        <f t="shared" si="38"/>
        <v>?</v>
      </c>
      <c r="AM241" s="14" t="str">
        <f t="shared" si="39"/>
        <v>ALTO</v>
      </c>
      <c r="AN241" s="14" t="s">
        <v>35</v>
      </c>
      <c r="AO241" s="15" t="str">
        <f t="shared" si="31"/>
        <v>NO</v>
      </c>
    </row>
    <row r="242" spans="1:41" x14ac:dyDescent="0.25">
      <c r="A242" s="10">
        <v>44025.605926342592</v>
      </c>
      <c r="B242" s="12" t="s">
        <v>45</v>
      </c>
      <c r="C242" s="12" t="s">
        <v>65</v>
      </c>
      <c r="D242" s="12" t="s">
        <v>39</v>
      </c>
      <c r="E242" s="11" t="s">
        <v>49</v>
      </c>
      <c r="F242" s="12" t="s">
        <v>43</v>
      </c>
      <c r="G242" s="12" t="s">
        <v>43</v>
      </c>
      <c r="H242" s="12" t="s">
        <v>43</v>
      </c>
      <c r="I242" s="12" t="s">
        <v>50</v>
      </c>
      <c r="J242" s="12" t="s">
        <v>43</v>
      </c>
      <c r="K242" s="12" t="s">
        <v>43</v>
      </c>
      <c r="L242" s="12" t="s">
        <v>50</v>
      </c>
      <c r="M242" s="12" t="s">
        <v>43</v>
      </c>
      <c r="N242" s="12" t="s">
        <v>44</v>
      </c>
      <c r="O242" s="12" t="s">
        <v>43</v>
      </c>
      <c r="P242" s="12" t="s">
        <v>44</v>
      </c>
      <c r="Q242" s="12" t="s">
        <v>44</v>
      </c>
      <c r="R242" s="12" t="s">
        <v>43</v>
      </c>
      <c r="S242" s="12" t="s">
        <v>43</v>
      </c>
      <c r="T242" s="12" t="s">
        <v>43</v>
      </c>
      <c r="U242" s="12" t="s">
        <v>43</v>
      </c>
      <c r="V242" s="12" t="s">
        <v>44</v>
      </c>
      <c r="W242" s="12" t="s">
        <v>44</v>
      </c>
      <c r="X242" s="12" t="s">
        <v>44</v>
      </c>
      <c r="Y242" s="12" t="s">
        <v>43</v>
      </c>
      <c r="Z242" s="12" t="s">
        <v>44</v>
      </c>
      <c r="AA242" s="12" t="s">
        <v>43</v>
      </c>
      <c r="AB242" s="13">
        <f>'[1]CANSANCIO EMOCIONAL'!Q242</f>
        <v>0</v>
      </c>
      <c r="AC242" s="13" t="str">
        <f t="shared" si="40"/>
        <v>BAJO</v>
      </c>
      <c r="AD242" s="13" t="str">
        <f t="shared" si="32"/>
        <v>?</v>
      </c>
      <c r="AE242" s="13" t="str">
        <f t="shared" si="33"/>
        <v>?</v>
      </c>
      <c r="AF242" s="14">
        <f>'[1]REALIZACIÓN PERSONAL'!P242</f>
        <v>46</v>
      </c>
      <c r="AG242" s="14" t="str">
        <f t="shared" si="34"/>
        <v>?</v>
      </c>
      <c r="AH242" s="14" t="str">
        <f t="shared" si="35"/>
        <v>?</v>
      </c>
      <c r="AI242" s="14" t="str">
        <f t="shared" si="36"/>
        <v>ALTO</v>
      </c>
      <c r="AJ242" s="14">
        <f>[1]DESPERSONALIZACIÓN!M242</f>
        <v>6</v>
      </c>
      <c r="AK242" s="14" t="str">
        <f t="shared" si="37"/>
        <v>?</v>
      </c>
      <c r="AL242" s="14" t="str">
        <f t="shared" si="38"/>
        <v>MEDIO</v>
      </c>
      <c r="AM242" s="14" t="str">
        <f t="shared" si="39"/>
        <v>?</v>
      </c>
      <c r="AN242" s="14" t="s">
        <v>47</v>
      </c>
      <c r="AO242" s="15" t="str">
        <f t="shared" si="31"/>
        <v>NO</v>
      </c>
    </row>
    <row r="243" spans="1:41" ht="26.25" x14ac:dyDescent="0.25">
      <c r="A243" s="10">
        <v>44025.616740324069</v>
      </c>
      <c r="B243" s="12" t="s">
        <v>45</v>
      </c>
      <c r="C243" s="12">
        <v>55</v>
      </c>
      <c r="D243" s="12" t="s">
        <v>54</v>
      </c>
      <c r="E243" s="11" t="s">
        <v>40</v>
      </c>
      <c r="F243" s="12" t="s">
        <v>42</v>
      </c>
      <c r="G243" s="12" t="s">
        <v>42</v>
      </c>
      <c r="H243" s="12" t="s">
        <v>42</v>
      </c>
      <c r="I243" s="12" t="s">
        <v>41</v>
      </c>
      <c r="J243" s="12" t="s">
        <v>43</v>
      </c>
      <c r="K243" s="12" t="s">
        <v>43</v>
      </c>
      <c r="L243" s="12" t="s">
        <v>41</v>
      </c>
      <c r="M243" s="12" t="s">
        <v>55</v>
      </c>
      <c r="N243" s="12" t="s">
        <v>50</v>
      </c>
      <c r="O243" s="12" t="s">
        <v>55</v>
      </c>
      <c r="P243" s="12" t="s">
        <v>43</v>
      </c>
      <c r="Q243" s="12" t="s">
        <v>44</v>
      </c>
      <c r="R243" s="12" t="s">
        <v>43</v>
      </c>
      <c r="S243" s="12" t="s">
        <v>55</v>
      </c>
      <c r="T243" s="12" t="s">
        <v>43</v>
      </c>
      <c r="U243" s="12" t="s">
        <v>43</v>
      </c>
      <c r="V243" s="12" t="s">
        <v>44</v>
      </c>
      <c r="W243" s="12" t="s">
        <v>44</v>
      </c>
      <c r="X243" s="12" t="s">
        <v>44</v>
      </c>
      <c r="Y243" s="12" t="s">
        <v>43</v>
      </c>
      <c r="Z243" s="12" t="s">
        <v>42</v>
      </c>
      <c r="AA243" s="12" t="s">
        <v>43</v>
      </c>
      <c r="AB243" s="13">
        <f>'[1]CANSANCIO EMOCIONAL'!Q243</f>
        <v>7</v>
      </c>
      <c r="AC243" s="13" t="str">
        <f t="shared" si="40"/>
        <v>BAJO</v>
      </c>
      <c r="AD243" s="13" t="str">
        <f t="shared" si="32"/>
        <v>?</v>
      </c>
      <c r="AE243" s="13" t="str">
        <f t="shared" si="33"/>
        <v>?</v>
      </c>
      <c r="AF243" s="14">
        <f>'[1]REALIZACIÓN PERSONAL'!P243</f>
        <v>36</v>
      </c>
      <c r="AG243" s="14" t="str">
        <f t="shared" si="34"/>
        <v>?</v>
      </c>
      <c r="AH243" s="14" t="str">
        <f t="shared" si="35"/>
        <v>MEDIO</v>
      </c>
      <c r="AI243" s="14" t="str">
        <f t="shared" si="36"/>
        <v>?</v>
      </c>
      <c r="AJ243" s="14">
        <f>[1]DESPERSONALIZACIÓN!M243</f>
        <v>2</v>
      </c>
      <c r="AK243" s="14" t="str">
        <f t="shared" si="37"/>
        <v>BAJO</v>
      </c>
      <c r="AL243" s="14" t="str">
        <f t="shared" si="38"/>
        <v>?</v>
      </c>
      <c r="AM243" s="14" t="str">
        <f t="shared" si="39"/>
        <v>?</v>
      </c>
      <c r="AN243" s="14" t="s">
        <v>35</v>
      </c>
      <c r="AO243" s="15" t="str">
        <f t="shared" si="31"/>
        <v>NO</v>
      </c>
    </row>
    <row r="244" spans="1:41" x14ac:dyDescent="0.25">
      <c r="A244" s="10">
        <v>44025.618964282403</v>
      </c>
      <c r="B244" s="12" t="s">
        <v>45</v>
      </c>
      <c r="C244" s="12" t="s">
        <v>51</v>
      </c>
      <c r="D244" s="12" t="s">
        <v>54</v>
      </c>
      <c r="E244" s="11" t="s">
        <v>49</v>
      </c>
      <c r="F244" s="12" t="s">
        <v>42</v>
      </c>
      <c r="G244" s="12" t="s">
        <v>55</v>
      </c>
      <c r="H244" s="12" t="s">
        <v>43</v>
      </c>
      <c r="I244" s="12" t="s">
        <v>44</v>
      </c>
      <c r="J244" s="12" t="s">
        <v>43</v>
      </c>
      <c r="K244" s="12" t="s">
        <v>43</v>
      </c>
      <c r="L244" s="12" t="s">
        <v>44</v>
      </c>
      <c r="M244" s="12" t="s">
        <v>42</v>
      </c>
      <c r="N244" s="12" t="s">
        <v>55</v>
      </c>
      <c r="O244" s="12" t="s">
        <v>43</v>
      </c>
      <c r="P244" s="12" t="s">
        <v>43</v>
      </c>
      <c r="Q244" s="12" t="s">
        <v>44</v>
      </c>
      <c r="R244" s="12" t="s">
        <v>43</v>
      </c>
      <c r="S244" s="12" t="s">
        <v>41</v>
      </c>
      <c r="T244" s="12" t="s">
        <v>43</v>
      </c>
      <c r="U244" s="12" t="s">
        <v>55</v>
      </c>
      <c r="V244" s="12" t="s">
        <v>44</v>
      </c>
      <c r="W244" s="12" t="s">
        <v>44</v>
      </c>
      <c r="X244" s="12" t="s">
        <v>44</v>
      </c>
      <c r="Y244" s="12" t="s">
        <v>43</v>
      </c>
      <c r="Z244" s="12" t="s">
        <v>44</v>
      </c>
      <c r="AA244" s="12" t="s">
        <v>43</v>
      </c>
      <c r="AB244" s="13">
        <f>'[1]CANSANCIO EMOCIONAL'!Q244</f>
        <v>9</v>
      </c>
      <c r="AC244" s="13" t="str">
        <f t="shared" si="40"/>
        <v>BAJO</v>
      </c>
      <c r="AD244" s="13" t="str">
        <f t="shared" si="32"/>
        <v>?</v>
      </c>
      <c r="AE244" s="13" t="str">
        <f t="shared" si="33"/>
        <v>?</v>
      </c>
      <c r="AF244" s="14">
        <f>'[1]REALIZACIÓN PERSONAL'!P244</f>
        <v>44</v>
      </c>
      <c r="AG244" s="14" t="str">
        <f t="shared" si="34"/>
        <v>?</v>
      </c>
      <c r="AH244" s="14" t="str">
        <f t="shared" si="35"/>
        <v>?</v>
      </c>
      <c r="AI244" s="14" t="str">
        <f t="shared" si="36"/>
        <v>ALTO</v>
      </c>
      <c r="AJ244" s="14">
        <f>[1]DESPERSONALIZACIÓN!M244</f>
        <v>0</v>
      </c>
      <c r="AK244" s="14" t="str">
        <f t="shared" si="37"/>
        <v>BAJO</v>
      </c>
      <c r="AL244" s="14" t="str">
        <f t="shared" si="38"/>
        <v>?</v>
      </c>
      <c r="AM244" s="14" t="str">
        <f t="shared" si="39"/>
        <v>?</v>
      </c>
      <c r="AN244" s="14" t="s">
        <v>35</v>
      </c>
      <c r="AO244" s="15" t="str">
        <f t="shared" si="31"/>
        <v>NO</v>
      </c>
    </row>
    <row r="245" spans="1:41" x14ac:dyDescent="0.25">
      <c r="A245" s="10">
        <v>44025.621762071758</v>
      </c>
      <c r="B245" s="12" t="s">
        <v>45</v>
      </c>
      <c r="C245" s="12" t="s">
        <v>51</v>
      </c>
      <c r="D245" s="12" t="s">
        <v>39</v>
      </c>
      <c r="E245" s="11" t="s">
        <v>62</v>
      </c>
      <c r="F245" s="12" t="s">
        <v>42</v>
      </c>
      <c r="G245" s="12" t="s">
        <v>55</v>
      </c>
      <c r="H245" s="12" t="s">
        <v>42</v>
      </c>
      <c r="I245" s="12" t="s">
        <v>41</v>
      </c>
      <c r="J245" s="12" t="s">
        <v>42</v>
      </c>
      <c r="K245" s="12" t="s">
        <v>42</v>
      </c>
      <c r="L245" s="12" t="s">
        <v>41</v>
      </c>
      <c r="M245" s="12" t="s">
        <v>43</v>
      </c>
      <c r="N245" s="12" t="s">
        <v>41</v>
      </c>
      <c r="O245" s="12" t="s">
        <v>43</v>
      </c>
      <c r="P245" s="12" t="s">
        <v>42</v>
      </c>
      <c r="Q245" s="12" t="s">
        <v>44</v>
      </c>
      <c r="R245" s="12" t="s">
        <v>43</v>
      </c>
      <c r="S245" s="12" t="s">
        <v>55</v>
      </c>
      <c r="T245" s="12" t="s">
        <v>41</v>
      </c>
      <c r="U245" s="12" t="s">
        <v>43</v>
      </c>
      <c r="V245" s="12" t="s">
        <v>50</v>
      </c>
      <c r="W245" s="12" t="s">
        <v>44</v>
      </c>
      <c r="X245" s="12" t="s">
        <v>44</v>
      </c>
      <c r="Y245" s="12" t="s">
        <v>55</v>
      </c>
      <c r="Z245" s="12" t="s">
        <v>41</v>
      </c>
      <c r="AA245" s="12" t="s">
        <v>43</v>
      </c>
      <c r="AB245" s="13">
        <f>'[1]CANSANCIO EMOCIONAL'!Q245</f>
        <v>9</v>
      </c>
      <c r="AC245" s="13" t="str">
        <f t="shared" si="40"/>
        <v>BAJO</v>
      </c>
      <c r="AD245" s="13" t="str">
        <f t="shared" si="32"/>
        <v>?</v>
      </c>
      <c r="AE245" s="13" t="str">
        <f t="shared" si="33"/>
        <v>?</v>
      </c>
      <c r="AF245" s="14">
        <f>'[1]REALIZACIÓN PERSONAL'!P245</f>
        <v>35</v>
      </c>
      <c r="AG245" s="14" t="str">
        <f t="shared" si="34"/>
        <v>?</v>
      </c>
      <c r="AH245" s="14" t="str">
        <f t="shared" si="35"/>
        <v>MEDIO</v>
      </c>
      <c r="AI245" s="14" t="str">
        <f t="shared" si="36"/>
        <v>?</v>
      </c>
      <c r="AJ245" s="14">
        <f>[1]DESPERSONALIZACIÓN!M245</f>
        <v>5</v>
      </c>
      <c r="AK245" s="14" t="str">
        <f t="shared" si="37"/>
        <v>BAJO</v>
      </c>
      <c r="AL245" s="14" t="str">
        <f t="shared" si="38"/>
        <v>?</v>
      </c>
      <c r="AM245" s="14" t="str">
        <f t="shared" si="39"/>
        <v>?</v>
      </c>
      <c r="AN245" s="14" t="s">
        <v>35</v>
      </c>
      <c r="AO245" s="15" t="str">
        <f t="shared" si="31"/>
        <v>NO</v>
      </c>
    </row>
    <row r="246" spans="1:41" ht="26.25" x14ac:dyDescent="0.25">
      <c r="A246" s="10">
        <v>44025.644508645833</v>
      </c>
      <c r="B246" s="12" t="s">
        <v>45</v>
      </c>
      <c r="C246" s="12" t="s">
        <v>52</v>
      </c>
      <c r="D246" s="12" t="s">
        <v>54</v>
      </c>
      <c r="E246" s="11" t="s">
        <v>40</v>
      </c>
      <c r="F246" s="12" t="s">
        <v>42</v>
      </c>
      <c r="G246" s="12" t="s">
        <v>43</v>
      </c>
      <c r="H246" s="12" t="s">
        <v>43</v>
      </c>
      <c r="I246" s="12" t="s">
        <v>44</v>
      </c>
      <c r="J246" s="12" t="s">
        <v>43</v>
      </c>
      <c r="K246" s="12" t="s">
        <v>42</v>
      </c>
      <c r="L246" s="12" t="s">
        <v>44</v>
      </c>
      <c r="M246" s="12" t="s">
        <v>43</v>
      </c>
      <c r="N246" s="12" t="s">
        <v>44</v>
      </c>
      <c r="O246" s="12" t="s">
        <v>43</v>
      </c>
      <c r="P246" s="12" t="s">
        <v>43</v>
      </c>
      <c r="Q246" s="12" t="s">
        <v>44</v>
      </c>
      <c r="R246" s="12" t="s">
        <v>43</v>
      </c>
      <c r="S246" s="12" t="s">
        <v>44</v>
      </c>
      <c r="T246" s="12" t="s">
        <v>43</v>
      </c>
      <c r="U246" s="12" t="s">
        <v>42</v>
      </c>
      <c r="V246" s="12" t="s">
        <v>44</v>
      </c>
      <c r="W246" s="12" t="s">
        <v>50</v>
      </c>
      <c r="X246" s="12" t="s">
        <v>44</v>
      </c>
      <c r="Y246" s="12" t="s">
        <v>43</v>
      </c>
      <c r="Z246" s="12" t="s">
        <v>44</v>
      </c>
      <c r="AA246" s="12" t="s">
        <v>43</v>
      </c>
      <c r="AB246" s="13">
        <f>'[1]CANSANCIO EMOCIONAL'!Q246</f>
        <v>3</v>
      </c>
      <c r="AC246" s="13" t="str">
        <f t="shared" si="40"/>
        <v>BAJO</v>
      </c>
      <c r="AD246" s="13" t="str">
        <f t="shared" si="32"/>
        <v>?</v>
      </c>
      <c r="AE246" s="13" t="str">
        <f t="shared" si="33"/>
        <v>?</v>
      </c>
      <c r="AF246" s="14">
        <f>'[1]REALIZACIÓN PERSONAL'!P246</f>
        <v>47</v>
      </c>
      <c r="AG246" s="14" t="str">
        <f t="shared" si="34"/>
        <v>?</v>
      </c>
      <c r="AH246" s="14" t="str">
        <f t="shared" si="35"/>
        <v>?</v>
      </c>
      <c r="AI246" s="14" t="str">
        <f t="shared" si="36"/>
        <v>ALTO</v>
      </c>
      <c r="AJ246" s="14">
        <f>[1]DESPERSONALIZACIÓN!M246</f>
        <v>0</v>
      </c>
      <c r="AK246" s="14" t="str">
        <f t="shared" si="37"/>
        <v>BAJO</v>
      </c>
      <c r="AL246" s="14" t="str">
        <f t="shared" si="38"/>
        <v>?</v>
      </c>
      <c r="AM246" s="14" t="str">
        <f t="shared" si="39"/>
        <v>?</v>
      </c>
      <c r="AN246" s="14" t="s">
        <v>35</v>
      </c>
      <c r="AO246" s="15" t="str">
        <f t="shared" si="31"/>
        <v>NO</v>
      </c>
    </row>
    <row r="247" spans="1:41" x14ac:dyDescent="0.25">
      <c r="A247" s="10">
        <v>44025.717863634258</v>
      </c>
      <c r="B247" s="12" t="s">
        <v>61</v>
      </c>
      <c r="C247" s="12" t="s">
        <v>90</v>
      </c>
      <c r="D247" s="12" t="s">
        <v>54</v>
      </c>
      <c r="E247" s="11" t="s">
        <v>79</v>
      </c>
      <c r="F247" s="12" t="s">
        <v>41</v>
      </c>
      <c r="G247" s="12" t="s">
        <v>43</v>
      </c>
      <c r="H247" s="12" t="s">
        <v>43</v>
      </c>
      <c r="I247" s="12" t="s">
        <v>41</v>
      </c>
      <c r="J247" s="12" t="s">
        <v>43</v>
      </c>
      <c r="K247" s="12" t="s">
        <v>43</v>
      </c>
      <c r="L247" s="12" t="s">
        <v>41</v>
      </c>
      <c r="M247" s="12" t="s">
        <v>43</v>
      </c>
      <c r="N247" s="12" t="s">
        <v>41</v>
      </c>
      <c r="O247" s="12" t="s">
        <v>43</v>
      </c>
      <c r="P247" s="12" t="s">
        <v>43</v>
      </c>
      <c r="Q247" s="12" t="s">
        <v>44</v>
      </c>
      <c r="R247" s="12" t="s">
        <v>43</v>
      </c>
      <c r="S247" s="12" t="s">
        <v>43</v>
      </c>
      <c r="T247" s="12" t="s">
        <v>41</v>
      </c>
      <c r="U247" s="12" t="s">
        <v>41</v>
      </c>
      <c r="V247" s="12" t="s">
        <v>50</v>
      </c>
      <c r="W247" s="12" t="s">
        <v>44</v>
      </c>
      <c r="X247" s="12" t="s">
        <v>44</v>
      </c>
      <c r="Y247" s="12" t="s">
        <v>43</v>
      </c>
      <c r="Z247" s="12" t="s">
        <v>44</v>
      </c>
      <c r="AA247" s="12" t="s">
        <v>41</v>
      </c>
      <c r="AB247" s="13">
        <f>'[1]CANSANCIO EMOCIONAL'!Q247</f>
        <v>6</v>
      </c>
      <c r="AC247" s="13" t="str">
        <f t="shared" si="40"/>
        <v>BAJO</v>
      </c>
      <c r="AD247" s="13" t="str">
        <f t="shared" si="32"/>
        <v>?</v>
      </c>
      <c r="AE247" s="13" t="str">
        <f t="shared" si="33"/>
        <v>?</v>
      </c>
      <c r="AF247" s="14">
        <f>'[1]REALIZACIÓN PERSONAL'!P247</f>
        <v>38</v>
      </c>
      <c r="AG247" s="14" t="str">
        <f t="shared" si="34"/>
        <v>?</v>
      </c>
      <c r="AH247" s="14" t="str">
        <f t="shared" si="35"/>
        <v>MEDIO</v>
      </c>
      <c r="AI247" s="14" t="str">
        <f t="shared" si="36"/>
        <v>?</v>
      </c>
      <c r="AJ247" s="14">
        <f>[1]DESPERSONALIZACIÓN!M247</f>
        <v>6</v>
      </c>
      <c r="AK247" s="14" t="str">
        <f t="shared" si="37"/>
        <v>?</v>
      </c>
      <c r="AL247" s="14" t="str">
        <f t="shared" si="38"/>
        <v>MEDIO</v>
      </c>
      <c r="AM247" s="14" t="str">
        <f t="shared" si="39"/>
        <v>?</v>
      </c>
      <c r="AN247" s="14" t="s">
        <v>36</v>
      </c>
      <c r="AO247" s="15" t="str">
        <f t="shared" si="31"/>
        <v>NO</v>
      </c>
    </row>
    <row r="248" spans="1:41" ht="26.25" x14ac:dyDescent="0.25">
      <c r="A248" s="10">
        <v>44025.727072037036</v>
      </c>
      <c r="B248" s="12" t="s">
        <v>45</v>
      </c>
      <c r="C248" s="12" t="s">
        <v>53</v>
      </c>
      <c r="D248" s="12" t="s">
        <v>39</v>
      </c>
      <c r="E248" s="11" t="s">
        <v>40</v>
      </c>
      <c r="F248" s="12" t="s">
        <v>42</v>
      </c>
      <c r="G248" s="12" t="s">
        <v>43</v>
      </c>
      <c r="H248" s="12" t="s">
        <v>43</v>
      </c>
      <c r="I248" s="12" t="s">
        <v>55</v>
      </c>
      <c r="J248" s="12" t="s">
        <v>43</v>
      </c>
      <c r="K248" s="12" t="s">
        <v>43</v>
      </c>
      <c r="L248" s="12" t="s">
        <v>44</v>
      </c>
      <c r="M248" s="12" t="s">
        <v>43</v>
      </c>
      <c r="N248" s="12" t="s">
        <v>44</v>
      </c>
      <c r="O248" s="12" t="s">
        <v>43</v>
      </c>
      <c r="P248" s="12" t="s">
        <v>44</v>
      </c>
      <c r="Q248" s="12" t="s">
        <v>44</v>
      </c>
      <c r="R248" s="12" t="s">
        <v>43</v>
      </c>
      <c r="S248" s="12" t="s">
        <v>42</v>
      </c>
      <c r="T248" s="12" t="s">
        <v>43</v>
      </c>
      <c r="U248" s="12" t="s">
        <v>43</v>
      </c>
      <c r="V248" s="12" t="s">
        <v>44</v>
      </c>
      <c r="W248" s="12" t="s">
        <v>44</v>
      </c>
      <c r="X248" s="12" t="s">
        <v>44</v>
      </c>
      <c r="Y248" s="12" t="s">
        <v>43</v>
      </c>
      <c r="Z248" s="12" t="s">
        <v>44</v>
      </c>
      <c r="AA248" s="12" t="s">
        <v>43</v>
      </c>
      <c r="AB248" s="13">
        <f>'[1]CANSANCIO EMOCIONAL'!Q248</f>
        <v>2</v>
      </c>
      <c r="AC248" s="13" t="str">
        <f t="shared" si="40"/>
        <v>BAJO</v>
      </c>
      <c r="AD248" s="13" t="str">
        <f t="shared" si="32"/>
        <v>?</v>
      </c>
      <c r="AE248" s="13" t="str">
        <f t="shared" si="33"/>
        <v>?</v>
      </c>
      <c r="AF248" s="14">
        <f>'[1]REALIZACIÓN PERSONAL'!P248</f>
        <v>44</v>
      </c>
      <c r="AG248" s="14" t="str">
        <f t="shared" si="34"/>
        <v>?</v>
      </c>
      <c r="AH248" s="14" t="str">
        <f t="shared" si="35"/>
        <v>?</v>
      </c>
      <c r="AI248" s="14" t="str">
        <f t="shared" si="36"/>
        <v>ALTO</v>
      </c>
      <c r="AJ248" s="14">
        <f>[1]DESPERSONALIZACIÓN!M248</f>
        <v>6</v>
      </c>
      <c r="AK248" s="14" t="str">
        <f t="shared" si="37"/>
        <v>?</v>
      </c>
      <c r="AL248" s="14" t="str">
        <f t="shared" si="38"/>
        <v>MEDIO</v>
      </c>
      <c r="AM248" s="14" t="str">
        <f t="shared" si="39"/>
        <v>?</v>
      </c>
      <c r="AN248" s="14" t="s">
        <v>47</v>
      </c>
      <c r="AO248" s="15" t="str">
        <f t="shared" si="31"/>
        <v>NO</v>
      </c>
    </row>
    <row r="249" spans="1:41" x14ac:dyDescent="0.25">
      <c r="A249" s="10">
        <v>44025.735026620372</v>
      </c>
      <c r="B249" s="12" t="s">
        <v>45</v>
      </c>
      <c r="C249" s="12" t="s">
        <v>65</v>
      </c>
      <c r="D249" s="12" t="s">
        <v>54</v>
      </c>
      <c r="E249" s="11" t="s">
        <v>80</v>
      </c>
      <c r="F249" s="12" t="s">
        <v>43</v>
      </c>
      <c r="G249" s="12" t="s">
        <v>55</v>
      </c>
      <c r="H249" s="12" t="s">
        <v>55</v>
      </c>
      <c r="I249" s="12" t="s">
        <v>42</v>
      </c>
      <c r="J249" s="12" t="s">
        <v>43</v>
      </c>
      <c r="K249" s="12" t="s">
        <v>43</v>
      </c>
      <c r="L249" s="12" t="s">
        <v>43</v>
      </c>
      <c r="M249" s="12" t="s">
        <v>43</v>
      </c>
      <c r="N249" s="12" t="s">
        <v>43</v>
      </c>
      <c r="O249" s="12" t="s">
        <v>43</v>
      </c>
      <c r="P249" s="12" t="s">
        <v>44</v>
      </c>
      <c r="Q249" s="12" t="s">
        <v>44</v>
      </c>
      <c r="R249" s="12" t="s">
        <v>43</v>
      </c>
      <c r="S249" s="12" t="s">
        <v>44</v>
      </c>
      <c r="T249" s="12" t="s">
        <v>43</v>
      </c>
      <c r="U249" s="12" t="s">
        <v>43</v>
      </c>
      <c r="V249" s="12" t="s">
        <v>44</v>
      </c>
      <c r="W249" s="12" t="s">
        <v>50</v>
      </c>
      <c r="X249" s="12" t="s">
        <v>44</v>
      </c>
      <c r="Y249" s="12" t="s">
        <v>43</v>
      </c>
      <c r="Z249" s="12" t="s">
        <v>44</v>
      </c>
      <c r="AA249" s="12" t="s">
        <v>43</v>
      </c>
      <c r="AB249" s="13">
        <f>'[1]CANSANCIO EMOCIONAL'!Q249</f>
        <v>4</v>
      </c>
      <c r="AC249" s="13" t="str">
        <f t="shared" si="40"/>
        <v>BAJO</v>
      </c>
      <c r="AD249" s="13" t="str">
        <f t="shared" si="32"/>
        <v>?</v>
      </c>
      <c r="AE249" s="13" t="str">
        <f t="shared" si="33"/>
        <v>?</v>
      </c>
      <c r="AF249" s="14">
        <f>'[1]REALIZACIÓN PERSONAL'!P249</f>
        <v>30</v>
      </c>
      <c r="AG249" s="14" t="str">
        <f t="shared" si="34"/>
        <v>BAJO</v>
      </c>
      <c r="AH249" s="14" t="str">
        <f t="shared" si="35"/>
        <v>?</v>
      </c>
      <c r="AI249" s="14" t="str">
        <f t="shared" si="36"/>
        <v>?</v>
      </c>
      <c r="AJ249" s="14">
        <f>[1]DESPERSONALIZACIÓN!M249</f>
        <v>6</v>
      </c>
      <c r="AK249" s="14" t="str">
        <f t="shared" si="37"/>
        <v>?</v>
      </c>
      <c r="AL249" s="14" t="str">
        <f t="shared" si="38"/>
        <v>MEDIO</v>
      </c>
      <c r="AM249" s="14" t="str">
        <f t="shared" si="39"/>
        <v>?</v>
      </c>
      <c r="AN249" s="14" t="s">
        <v>35</v>
      </c>
      <c r="AO249" s="15" t="str">
        <f t="shared" si="31"/>
        <v>NO</v>
      </c>
    </row>
    <row r="250" spans="1:41" x14ac:dyDescent="0.25">
      <c r="A250" s="10">
        <v>44025.762636979169</v>
      </c>
      <c r="B250" s="12" t="s">
        <v>45</v>
      </c>
      <c r="C250" s="12" t="s">
        <v>46</v>
      </c>
      <c r="D250" s="12" t="s">
        <v>54</v>
      </c>
      <c r="E250" s="11" t="s">
        <v>49</v>
      </c>
      <c r="F250" s="12" t="s">
        <v>43</v>
      </c>
      <c r="G250" s="12" t="s">
        <v>43</v>
      </c>
      <c r="H250" s="12" t="s">
        <v>43</v>
      </c>
      <c r="I250" s="12" t="s">
        <v>42</v>
      </c>
      <c r="J250" s="12" t="s">
        <v>43</v>
      </c>
      <c r="K250" s="12" t="s">
        <v>43</v>
      </c>
      <c r="L250" s="12" t="s">
        <v>44</v>
      </c>
      <c r="M250" s="12" t="s">
        <v>43</v>
      </c>
      <c r="N250" s="12" t="s">
        <v>44</v>
      </c>
      <c r="O250" s="12" t="s">
        <v>43</v>
      </c>
      <c r="P250" s="12" t="s">
        <v>43</v>
      </c>
      <c r="Q250" s="12" t="s">
        <v>44</v>
      </c>
      <c r="R250" s="12" t="s">
        <v>43</v>
      </c>
      <c r="S250" s="12" t="s">
        <v>43</v>
      </c>
      <c r="T250" s="12" t="s">
        <v>44</v>
      </c>
      <c r="U250" s="12" t="s">
        <v>43</v>
      </c>
      <c r="V250" s="12" t="s">
        <v>44</v>
      </c>
      <c r="W250" s="12" t="s">
        <v>44</v>
      </c>
      <c r="X250" s="12" t="s">
        <v>44</v>
      </c>
      <c r="Y250" s="12" t="s">
        <v>43</v>
      </c>
      <c r="Z250" s="12" t="s">
        <v>44</v>
      </c>
      <c r="AA250" s="12" t="s">
        <v>43</v>
      </c>
      <c r="AB250" s="13">
        <f>'[1]CANSANCIO EMOCIONAL'!Q250</f>
        <v>0</v>
      </c>
      <c r="AC250" s="13" t="str">
        <f t="shared" si="40"/>
        <v>BAJO</v>
      </c>
      <c r="AD250" s="13" t="str">
        <f t="shared" si="32"/>
        <v>?</v>
      </c>
      <c r="AE250" s="13" t="str">
        <f t="shared" si="33"/>
        <v>?</v>
      </c>
      <c r="AF250" s="14">
        <f>'[1]REALIZACIÓN PERSONAL'!P250</f>
        <v>43</v>
      </c>
      <c r="AG250" s="14" t="str">
        <f t="shared" si="34"/>
        <v>?</v>
      </c>
      <c r="AH250" s="14" t="str">
        <f t="shared" si="35"/>
        <v>?</v>
      </c>
      <c r="AI250" s="14" t="str">
        <f t="shared" si="36"/>
        <v>ALTO</v>
      </c>
      <c r="AJ250" s="14">
        <f>[1]DESPERSONALIZACIÓN!M250</f>
        <v>6</v>
      </c>
      <c r="AK250" s="14" t="str">
        <f t="shared" si="37"/>
        <v>?</v>
      </c>
      <c r="AL250" s="14" t="str">
        <f t="shared" si="38"/>
        <v>MEDIO</v>
      </c>
      <c r="AM250" s="14" t="str">
        <f t="shared" si="39"/>
        <v>?</v>
      </c>
      <c r="AN250" s="14" t="s">
        <v>47</v>
      </c>
      <c r="AO250" s="15" t="str">
        <f t="shared" si="31"/>
        <v>NO</v>
      </c>
    </row>
    <row r="251" spans="1:41" x14ac:dyDescent="0.25">
      <c r="A251" s="10">
        <v>44025.763437222224</v>
      </c>
      <c r="B251" s="12" t="s">
        <v>61</v>
      </c>
      <c r="C251" s="12">
        <v>62</v>
      </c>
      <c r="D251" s="12" t="s">
        <v>54</v>
      </c>
      <c r="E251" s="11" t="s">
        <v>79</v>
      </c>
      <c r="F251" s="12" t="s">
        <v>43</v>
      </c>
      <c r="G251" s="12" t="s">
        <v>43</v>
      </c>
      <c r="H251" s="12" t="s">
        <v>42</v>
      </c>
      <c r="I251" s="12" t="s">
        <v>44</v>
      </c>
      <c r="J251" s="12" t="s">
        <v>43</v>
      </c>
      <c r="K251" s="12" t="s">
        <v>43</v>
      </c>
      <c r="L251" s="12" t="s">
        <v>44</v>
      </c>
      <c r="M251" s="12" t="s">
        <v>43</v>
      </c>
      <c r="N251" s="12" t="s">
        <v>44</v>
      </c>
      <c r="O251" s="12" t="s">
        <v>43</v>
      </c>
      <c r="P251" s="12" t="s">
        <v>43</v>
      </c>
      <c r="Q251" s="12" t="s">
        <v>44</v>
      </c>
      <c r="R251" s="12" t="s">
        <v>43</v>
      </c>
      <c r="S251" s="12" t="s">
        <v>43</v>
      </c>
      <c r="T251" s="12" t="s">
        <v>44</v>
      </c>
      <c r="U251" s="12" t="s">
        <v>43</v>
      </c>
      <c r="V251" s="12" t="s">
        <v>44</v>
      </c>
      <c r="W251" s="12" t="s">
        <v>44</v>
      </c>
      <c r="X251" s="12" t="s">
        <v>44</v>
      </c>
      <c r="Y251" s="12" t="s">
        <v>43</v>
      </c>
      <c r="Z251" s="12" t="s">
        <v>44</v>
      </c>
      <c r="AA251" s="12" t="s">
        <v>43</v>
      </c>
      <c r="AB251" s="13">
        <f>'[1]CANSANCIO EMOCIONAL'!Q251</f>
        <v>1</v>
      </c>
      <c r="AC251" s="13" t="str">
        <f t="shared" si="40"/>
        <v>BAJO</v>
      </c>
      <c r="AD251" s="13" t="str">
        <f t="shared" si="32"/>
        <v>?</v>
      </c>
      <c r="AE251" s="13" t="str">
        <f t="shared" si="33"/>
        <v>?</v>
      </c>
      <c r="AF251" s="14">
        <f>'[1]REALIZACIÓN PERSONAL'!P251</f>
        <v>48</v>
      </c>
      <c r="AG251" s="14" t="str">
        <f t="shared" si="34"/>
        <v>?</v>
      </c>
      <c r="AH251" s="14" t="str">
        <f t="shared" si="35"/>
        <v>?</v>
      </c>
      <c r="AI251" s="14" t="str">
        <f t="shared" si="36"/>
        <v>ALTO</v>
      </c>
      <c r="AJ251" s="14">
        <f>[1]DESPERSONALIZACIÓN!M251</f>
        <v>6</v>
      </c>
      <c r="AK251" s="14" t="str">
        <f t="shared" si="37"/>
        <v>?</v>
      </c>
      <c r="AL251" s="14" t="str">
        <f t="shared" si="38"/>
        <v>MEDIO</v>
      </c>
      <c r="AM251" s="14" t="str">
        <f t="shared" si="39"/>
        <v>?</v>
      </c>
      <c r="AN251" s="14" t="s">
        <v>47</v>
      </c>
      <c r="AO251" s="15" t="str">
        <f t="shared" si="31"/>
        <v>NO</v>
      </c>
    </row>
    <row r="252" spans="1:41" x14ac:dyDescent="0.25">
      <c r="A252" s="10">
        <v>44025.794102187501</v>
      </c>
      <c r="B252" s="12" t="s">
        <v>45</v>
      </c>
      <c r="C252" s="12">
        <v>55</v>
      </c>
      <c r="D252" s="12" t="s">
        <v>39</v>
      </c>
      <c r="E252" s="11" t="s">
        <v>79</v>
      </c>
      <c r="F252" s="12" t="s">
        <v>43</v>
      </c>
      <c r="G252" s="12" t="s">
        <v>43</v>
      </c>
      <c r="H252" s="12" t="s">
        <v>43</v>
      </c>
      <c r="I252" s="12" t="s">
        <v>55</v>
      </c>
      <c r="J252" s="12" t="s">
        <v>43</v>
      </c>
      <c r="K252" s="12" t="s">
        <v>43</v>
      </c>
      <c r="L252" s="12" t="s">
        <v>50</v>
      </c>
      <c r="M252" s="12" t="s">
        <v>43</v>
      </c>
      <c r="N252" s="12" t="s">
        <v>50</v>
      </c>
      <c r="O252" s="12" t="s">
        <v>43</v>
      </c>
      <c r="P252" s="12" t="s">
        <v>43</v>
      </c>
      <c r="Q252" s="12" t="s">
        <v>44</v>
      </c>
      <c r="R252" s="12" t="s">
        <v>43</v>
      </c>
      <c r="S252" s="12" t="s">
        <v>44</v>
      </c>
      <c r="T252" s="12" t="s">
        <v>43</v>
      </c>
      <c r="U252" s="12" t="s">
        <v>43</v>
      </c>
      <c r="V252" s="12" t="s">
        <v>44</v>
      </c>
      <c r="W252" s="12" t="s">
        <v>44</v>
      </c>
      <c r="X252" s="12" t="s">
        <v>44</v>
      </c>
      <c r="Y252" s="12" t="s">
        <v>43</v>
      </c>
      <c r="Z252" s="12" t="s">
        <v>44</v>
      </c>
      <c r="AA252" s="12" t="s">
        <v>43</v>
      </c>
      <c r="AB252" s="13">
        <f>'[1]CANSANCIO EMOCIONAL'!Q252</f>
        <v>0</v>
      </c>
      <c r="AC252" s="13" t="str">
        <f t="shared" si="40"/>
        <v>BAJO</v>
      </c>
      <c r="AD252" s="13" t="str">
        <f t="shared" si="32"/>
        <v>?</v>
      </c>
      <c r="AE252" s="13" t="str">
        <f t="shared" si="33"/>
        <v>?</v>
      </c>
      <c r="AF252" s="14">
        <f>'[1]REALIZACIÓN PERSONAL'!P252</f>
        <v>42</v>
      </c>
      <c r="AG252" s="14" t="str">
        <f t="shared" si="34"/>
        <v>?</v>
      </c>
      <c r="AH252" s="14" t="str">
        <f t="shared" si="35"/>
        <v>?</v>
      </c>
      <c r="AI252" s="14" t="str">
        <f t="shared" si="36"/>
        <v>ALTO</v>
      </c>
      <c r="AJ252" s="14">
        <f>[1]DESPERSONALIZACIÓN!M252</f>
        <v>0</v>
      </c>
      <c r="AK252" s="14" t="str">
        <f t="shared" si="37"/>
        <v>BAJO</v>
      </c>
      <c r="AL252" s="14" t="str">
        <f t="shared" si="38"/>
        <v>?</v>
      </c>
      <c r="AM252" s="14" t="str">
        <f t="shared" si="39"/>
        <v>?</v>
      </c>
      <c r="AN252" s="14" t="s">
        <v>35</v>
      </c>
      <c r="AO252" s="15" t="str">
        <f t="shared" si="31"/>
        <v>NO</v>
      </c>
    </row>
    <row r="253" spans="1:41" x14ac:dyDescent="0.25">
      <c r="A253" s="10">
        <v>44025.823566898151</v>
      </c>
      <c r="B253" s="12" t="s">
        <v>61</v>
      </c>
      <c r="C253" s="12" t="s">
        <v>46</v>
      </c>
      <c r="D253" s="12" t="s">
        <v>54</v>
      </c>
      <c r="E253" s="11" t="s">
        <v>49</v>
      </c>
      <c r="F253" s="12" t="s">
        <v>42</v>
      </c>
      <c r="G253" s="12" t="s">
        <v>43</v>
      </c>
      <c r="H253" s="12" t="s">
        <v>43</v>
      </c>
      <c r="I253" s="12" t="s">
        <v>44</v>
      </c>
      <c r="J253" s="12" t="s">
        <v>43</v>
      </c>
      <c r="K253" s="12" t="s">
        <v>43</v>
      </c>
      <c r="L253" s="12" t="s">
        <v>42</v>
      </c>
      <c r="M253" s="12" t="s">
        <v>43</v>
      </c>
      <c r="N253" s="12" t="s">
        <v>44</v>
      </c>
      <c r="O253" s="12" t="s">
        <v>43</v>
      </c>
      <c r="P253" s="12" t="s">
        <v>43</v>
      </c>
      <c r="Q253" s="12" t="s">
        <v>44</v>
      </c>
      <c r="R253" s="12" t="s">
        <v>43</v>
      </c>
      <c r="S253" s="12" t="s">
        <v>44</v>
      </c>
      <c r="T253" s="12" t="s">
        <v>55</v>
      </c>
      <c r="U253" s="12" t="s">
        <v>43</v>
      </c>
      <c r="V253" s="12" t="s">
        <v>44</v>
      </c>
      <c r="W253" s="12" t="s">
        <v>44</v>
      </c>
      <c r="X253" s="12" t="s">
        <v>44</v>
      </c>
      <c r="Y253" s="12" t="s">
        <v>43</v>
      </c>
      <c r="Z253" s="12" t="s">
        <v>42</v>
      </c>
      <c r="AA253" s="12" t="s">
        <v>43</v>
      </c>
      <c r="AB253" s="13">
        <f>'[1]CANSANCIO EMOCIONAL'!Q253</f>
        <v>1</v>
      </c>
      <c r="AC253" s="13" t="str">
        <f t="shared" si="40"/>
        <v>BAJO</v>
      </c>
      <c r="AD253" s="13" t="str">
        <f t="shared" si="32"/>
        <v>?</v>
      </c>
      <c r="AE253" s="13" t="str">
        <f t="shared" si="33"/>
        <v>?</v>
      </c>
      <c r="AF253" s="14">
        <f>'[1]REALIZACIÓN PERSONAL'!P253</f>
        <v>38</v>
      </c>
      <c r="AG253" s="14" t="str">
        <f t="shared" si="34"/>
        <v>?</v>
      </c>
      <c r="AH253" s="14" t="str">
        <f t="shared" si="35"/>
        <v>MEDIO</v>
      </c>
      <c r="AI253" s="14" t="str">
        <f t="shared" si="36"/>
        <v>?</v>
      </c>
      <c r="AJ253" s="14">
        <f>[1]DESPERSONALIZACIÓN!M253</f>
        <v>2</v>
      </c>
      <c r="AK253" s="14" t="str">
        <f t="shared" si="37"/>
        <v>BAJO</v>
      </c>
      <c r="AL253" s="14" t="str">
        <f t="shared" si="38"/>
        <v>?</v>
      </c>
      <c r="AM253" s="14" t="str">
        <f t="shared" si="39"/>
        <v>?</v>
      </c>
      <c r="AN253" s="14" t="s">
        <v>35</v>
      </c>
      <c r="AO253" s="15" t="str">
        <f t="shared" si="31"/>
        <v>NO</v>
      </c>
    </row>
    <row r="254" spans="1:41" ht="26.25" x14ac:dyDescent="0.25">
      <c r="A254" s="10">
        <v>44025.833183599534</v>
      </c>
      <c r="B254" s="12" t="s">
        <v>45</v>
      </c>
      <c r="C254" s="12">
        <v>61</v>
      </c>
      <c r="D254" s="12" t="s">
        <v>54</v>
      </c>
      <c r="E254" s="11" t="s">
        <v>40</v>
      </c>
      <c r="F254" s="12" t="s">
        <v>50</v>
      </c>
      <c r="G254" s="12" t="s">
        <v>50</v>
      </c>
      <c r="H254" s="12" t="s">
        <v>43</v>
      </c>
      <c r="I254" s="12" t="s">
        <v>44</v>
      </c>
      <c r="J254" s="12" t="s">
        <v>43</v>
      </c>
      <c r="K254" s="12" t="s">
        <v>42</v>
      </c>
      <c r="L254" s="12" t="s">
        <v>44</v>
      </c>
      <c r="M254" s="12" t="s">
        <v>43</v>
      </c>
      <c r="N254" s="12" t="s">
        <v>44</v>
      </c>
      <c r="O254" s="12" t="s">
        <v>43</v>
      </c>
      <c r="P254" s="12" t="s">
        <v>43</v>
      </c>
      <c r="Q254" s="12" t="s">
        <v>44</v>
      </c>
      <c r="R254" s="12" t="s">
        <v>43</v>
      </c>
      <c r="S254" s="12" t="s">
        <v>42</v>
      </c>
      <c r="T254" s="12" t="s">
        <v>44</v>
      </c>
      <c r="U254" s="12" t="s">
        <v>43</v>
      </c>
      <c r="V254" s="12" t="s">
        <v>44</v>
      </c>
      <c r="W254" s="12" t="s">
        <v>44</v>
      </c>
      <c r="X254" s="12" t="s">
        <v>44</v>
      </c>
      <c r="Y254" s="12" t="s">
        <v>43</v>
      </c>
      <c r="Z254" s="12" t="s">
        <v>44</v>
      </c>
      <c r="AA254" s="12" t="s">
        <v>43</v>
      </c>
      <c r="AB254" s="13">
        <f>'[1]CANSANCIO EMOCIONAL'!Q254</f>
        <v>2</v>
      </c>
      <c r="AC254" s="13" t="str">
        <f t="shared" si="40"/>
        <v>BAJO</v>
      </c>
      <c r="AD254" s="13" t="str">
        <f t="shared" si="32"/>
        <v>?</v>
      </c>
      <c r="AE254" s="13" t="str">
        <f t="shared" si="33"/>
        <v>?</v>
      </c>
      <c r="AF254" s="14">
        <f>'[1]REALIZACIÓN PERSONAL'!P254</f>
        <v>48</v>
      </c>
      <c r="AG254" s="14" t="str">
        <f t="shared" si="34"/>
        <v>?</v>
      </c>
      <c r="AH254" s="14" t="str">
        <f t="shared" si="35"/>
        <v>?</v>
      </c>
      <c r="AI254" s="14" t="str">
        <f t="shared" si="36"/>
        <v>ALTO</v>
      </c>
      <c r="AJ254" s="14">
        <f>[1]DESPERSONALIZACIÓN!M254</f>
        <v>6</v>
      </c>
      <c r="AK254" s="14" t="str">
        <f t="shared" si="37"/>
        <v>?</v>
      </c>
      <c r="AL254" s="14" t="str">
        <f t="shared" si="38"/>
        <v>MEDIO</v>
      </c>
      <c r="AM254" s="14" t="str">
        <f t="shared" si="39"/>
        <v>?</v>
      </c>
      <c r="AN254" s="14" t="s">
        <v>47</v>
      </c>
      <c r="AO254" s="15" t="str">
        <f t="shared" si="31"/>
        <v>NO</v>
      </c>
    </row>
    <row r="255" spans="1:41" x14ac:dyDescent="0.25">
      <c r="A255" s="10">
        <v>44025.834932453705</v>
      </c>
      <c r="B255" s="12" t="s">
        <v>45</v>
      </c>
      <c r="C255" s="12" t="s">
        <v>51</v>
      </c>
      <c r="D255" s="12" t="s">
        <v>39</v>
      </c>
      <c r="E255" s="11" t="s">
        <v>49</v>
      </c>
      <c r="F255" s="12" t="s">
        <v>42</v>
      </c>
      <c r="G255" s="12" t="s">
        <v>55</v>
      </c>
      <c r="H255" s="12" t="s">
        <v>55</v>
      </c>
      <c r="I255" s="12" t="s">
        <v>41</v>
      </c>
      <c r="J255" s="12" t="s">
        <v>43</v>
      </c>
      <c r="K255" s="12" t="s">
        <v>43</v>
      </c>
      <c r="L255" s="12" t="s">
        <v>44</v>
      </c>
      <c r="M255" s="12" t="s">
        <v>42</v>
      </c>
      <c r="N255" s="12" t="s">
        <v>44</v>
      </c>
      <c r="O255" s="12" t="s">
        <v>44</v>
      </c>
      <c r="P255" s="12" t="s">
        <v>43</v>
      </c>
      <c r="Q255" s="12" t="s">
        <v>44</v>
      </c>
      <c r="R255" s="12" t="s">
        <v>43</v>
      </c>
      <c r="S255" s="12" t="s">
        <v>43</v>
      </c>
      <c r="T255" s="12" t="s">
        <v>43</v>
      </c>
      <c r="U255" s="12" t="s">
        <v>43</v>
      </c>
      <c r="V255" s="12" t="s">
        <v>44</v>
      </c>
      <c r="W255" s="12" t="s">
        <v>44</v>
      </c>
      <c r="X255" s="12" t="s">
        <v>44</v>
      </c>
      <c r="Y255" s="12" t="s">
        <v>43</v>
      </c>
      <c r="Z255" s="12" t="s">
        <v>44</v>
      </c>
      <c r="AA255" s="12" t="s">
        <v>43</v>
      </c>
      <c r="AB255" s="13">
        <f>'[1]CANSANCIO EMOCIONAL'!Q255</f>
        <v>6</v>
      </c>
      <c r="AC255" s="13" t="str">
        <f t="shared" si="40"/>
        <v>BAJO</v>
      </c>
      <c r="AD255" s="13" t="str">
        <f t="shared" si="32"/>
        <v>?</v>
      </c>
      <c r="AE255" s="13" t="str">
        <f t="shared" si="33"/>
        <v>?</v>
      </c>
      <c r="AF255" s="14">
        <f>'[1]REALIZACIÓN PERSONAL'!P255</f>
        <v>45</v>
      </c>
      <c r="AG255" s="14" t="str">
        <f t="shared" si="34"/>
        <v>?</v>
      </c>
      <c r="AH255" s="14" t="str">
        <f t="shared" si="35"/>
        <v>?</v>
      </c>
      <c r="AI255" s="14" t="str">
        <f t="shared" si="36"/>
        <v>ALTO</v>
      </c>
      <c r="AJ255" s="14">
        <f>[1]DESPERSONALIZACIÓN!M255</f>
        <v>6</v>
      </c>
      <c r="AK255" s="14" t="str">
        <f t="shared" si="37"/>
        <v>?</v>
      </c>
      <c r="AL255" s="14" t="str">
        <f t="shared" si="38"/>
        <v>MEDIO</v>
      </c>
      <c r="AM255" s="14" t="str">
        <f t="shared" si="39"/>
        <v>?</v>
      </c>
      <c r="AN255" s="14" t="s">
        <v>47</v>
      </c>
      <c r="AO255" s="15" t="str">
        <f t="shared" si="31"/>
        <v>NO</v>
      </c>
    </row>
    <row r="256" spans="1:41" ht="26.25" x14ac:dyDescent="0.25">
      <c r="A256" s="10">
        <v>44025.835352268521</v>
      </c>
      <c r="B256" s="12" t="s">
        <v>45</v>
      </c>
      <c r="C256" s="12" t="s">
        <v>46</v>
      </c>
      <c r="D256" s="12" t="s">
        <v>54</v>
      </c>
      <c r="E256" s="11" t="s">
        <v>40</v>
      </c>
      <c r="F256" s="12" t="s">
        <v>42</v>
      </c>
      <c r="G256" s="12" t="s">
        <v>50</v>
      </c>
      <c r="H256" s="12" t="s">
        <v>50</v>
      </c>
      <c r="I256" s="12" t="s">
        <v>50</v>
      </c>
      <c r="J256" s="12" t="s">
        <v>43</v>
      </c>
      <c r="K256" s="12" t="s">
        <v>41</v>
      </c>
      <c r="L256" s="12" t="s">
        <v>44</v>
      </c>
      <c r="M256" s="12" t="s">
        <v>41</v>
      </c>
      <c r="N256" s="12" t="s">
        <v>44</v>
      </c>
      <c r="O256" s="12" t="s">
        <v>43</v>
      </c>
      <c r="P256" s="12" t="s">
        <v>43</v>
      </c>
      <c r="Q256" s="12" t="s">
        <v>44</v>
      </c>
      <c r="R256" s="12" t="s">
        <v>42</v>
      </c>
      <c r="S256" s="12" t="s">
        <v>41</v>
      </c>
      <c r="T256" s="12" t="s">
        <v>43</v>
      </c>
      <c r="U256" s="12" t="s">
        <v>43</v>
      </c>
      <c r="V256" s="12" t="s">
        <v>44</v>
      </c>
      <c r="W256" s="12" t="s">
        <v>44</v>
      </c>
      <c r="X256" s="12" t="s">
        <v>44</v>
      </c>
      <c r="Y256" s="12" t="s">
        <v>42</v>
      </c>
      <c r="Z256" s="12" t="s">
        <v>44</v>
      </c>
      <c r="AA256" s="12" t="s">
        <v>43</v>
      </c>
      <c r="AB256" s="13">
        <f>'[1]CANSANCIO EMOCIONAL'!Q256</f>
        <v>12</v>
      </c>
      <c r="AC256" s="13" t="str">
        <f t="shared" si="40"/>
        <v>BAJO</v>
      </c>
      <c r="AD256" s="13" t="str">
        <f t="shared" si="32"/>
        <v>?</v>
      </c>
      <c r="AE256" s="13" t="str">
        <f t="shared" si="33"/>
        <v>?</v>
      </c>
      <c r="AF256" s="14">
        <f>'[1]REALIZACIÓN PERSONAL'!P256</f>
        <v>47</v>
      </c>
      <c r="AG256" s="14" t="str">
        <f t="shared" si="34"/>
        <v>?</v>
      </c>
      <c r="AH256" s="14" t="str">
        <f t="shared" si="35"/>
        <v>?</v>
      </c>
      <c r="AI256" s="14" t="str">
        <f t="shared" si="36"/>
        <v>ALTO</v>
      </c>
      <c r="AJ256" s="14">
        <f>[1]DESPERSONALIZACIÓN!M256</f>
        <v>0</v>
      </c>
      <c r="AK256" s="14" t="str">
        <f t="shared" si="37"/>
        <v>BAJO</v>
      </c>
      <c r="AL256" s="14" t="str">
        <f t="shared" si="38"/>
        <v>?</v>
      </c>
      <c r="AM256" s="14" t="str">
        <f t="shared" si="39"/>
        <v>?</v>
      </c>
      <c r="AN256" s="14" t="s">
        <v>35</v>
      </c>
      <c r="AO256" s="15" t="str">
        <f t="shared" si="31"/>
        <v>NO</v>
      </c>
    </row>
    <row r="257" spans="1:41" x14ac:dyDescent="0.25">
      <c r="A257" s="10">
        <v>44025.844009768523</v>
      </c>
      <c r="B257" s="12" t="s">
        <v>45</v>
      </c>
      <c r="C257" s="12" t="s">
        <v>51</v>
      </c>
      <c r="D257" s="12" t="s">
        <v>54</v>
      </c>
      <c r="E257" s="11" t="s">
        <v>49</v>
      </c>
      <c r="F257" s="12" t="s">
        <v>42</v>
      </c>
      <c r="G257" s="12" t="s">
        <v>42</v>
      </c>
      <c r="H257" s="12" t="s">
        <v>43</v>
      </c>
      <c r="I257" s="12" t="s">
        <v>44</v>
      </c>
      <c r="J257" s="12" t="s">
        <v>43</v>
      </c>
      <c r="K257" s="12" t="s">
        <v>42</v>
      </c>
      <c r="L257" s="12" t="s">
        <v>44</v>
      </c>
      <c r="M257" s="12" t="s">
        <v>43</v>
      </c>
      <c r="N257" s="12" t="s">
        <v>44</v>
      </c>
      <c r="O257" s="12" t="s">
        <v>43</v>
      </c>
      <c r="P257" s="12" t="s">
        <v>43</v>
      </c>
      <c r="Q257" s="12" t="s">
        <v>44</v>
      </c>
      <c r="R257" s="12" t="s">
        <v>43</v>
      </c>
      <c r="S257" s="12" t="s">
        <v>42</v>
      </c>
      <c r="T257" s="12" t="s">
        <v>44</v>
      </c>
      <c r="U257" s="12" t="s">
        <v>43</v>
      </c>
      <c r="V257" s="12" t="s">
        <v>44</v>
      </c>
      <c r="W257" s="12" t="s">
        <v>44</v>
      </c>
      <c r="X257" s="12" t="s">
        <v>44</v>
      </c>
      <c r="Y257" s="12" t="s">
        <v>43</v>
      </c>
      <c r="Z257" s="12" t="s">
        <v>44</v>
      </c>
      <c r="AA257" s="12" t="s">
        <v>43</v>
      </c>
      <c r="AB257" s="13">
        <f>'[1]CANSANCIO EMOCIONAL'!Q257</f>
        <v>4</v>
      </c>
      <c r="AC257" s="13" t="str">
        <f t="shared" si="40"/>
        <v>BAJO</v>
      </c>
      <c r="AD257" s="13" t="str">
        <f t="shared" si="32"/>
        <v>?</v>
      </c>
      <c r="AE257" s="13" t="str">
        <f t="shared" si="33"/>
        <v>?</v>
      </c>
      <c r="AF257" s="14">
        <f>'[1]REALIZACIÓN PERSONAL'!P257</f>
        <v>48</v>
      </c>
      <c r="AG257" s="14" t="str">
        <f t="shared" si="34"/>
        <v>?</v>
      </c>
      <c r="AH257" s="14" t="str">
        <f t="shared" si="35"/>
        <v>?</v>
      </c>
      <c r="AI257" s="14" t="str">
        <f t="shared" si="36"/>
        <v>ALTO</v>
      </c>
      <c r="AJ257" s="14">
        <f>[1]DESPERSONALIZACIÓN!M257</f>
        <v>6</v>
      </c>
      <c r="AK257" s="14" t="str">
        <f t="shared" si="37"/>
        <v>?</v>
      </c>
      <c r="AL257" s="14" t="str">
        <f t="shared" si="38"/>
        <v>MEDIO</v>
      </c>
      <c r="AM257" s="14" t="str">
        <f t="shared" si="39"/>
        <v>?</v>
      </c>
      <c r="AN257" s="14" t="s">
        <v>47</v>
      </c>
      <c r="AO257" s="15" t="str">
        <f t="shared" si="31"/>
        <v>NO</v>
      </c>
    </row>
    <row r="258" spans="1:41" ht="26.25" x14ac:dyDescent="0.25">
      <c r="A258" s="10">
        <v>44025.869139618051</v>
      </c>
      <c r="B258" s="12" t="s">
        <v>45</v>
      </c>
      <c r="C258" s="12" t="s">
        <v>53</v>
      </c>
      <c r="D258" s="12" t="s">
        <v>54</v>
      </c>
      <c r="E258" s="11" t="s">
        <v>40</v>
      </c>
      <c r="F258" s="12" t="s">
        <v>42</v>
      </c>
      <c r="G258" s="12" t="s">
        <v>41</v>
      </c>
      <c r="H258" s="12" t="s">
        <v>55</v>
      </c>
      <c r="I258" s="12" t="s">
        <v>42</v>
      </c>
      <c r="J258" s="12" t="s">
        <v>43</v>
      </c>
      <c r="K258" s="12" t="s">
        <v>43</v>
      </c>
      <c r="L258" s="12" t="s">
        <v>41</v>
      </c>
      <c r="M258" s="12" t="s">
        <v>43</v>
      </c>
      <c r="N258" s="12" t="s">
        <v>42</v>
      </c>
      <c r="O258" s="12" t="s">
        <v>43</v>
      </c>
      <c r="P258" s="12" t="s">
        <v>43</v>
      </c>
      <c r="Q258" s="12" t="s">
        <v>44</v>
      </c>
      <c r="R258" s="12" t="s">
        <v>43</v>
      </c>
      <c r="S258" s="12" t="s">
        <v>42</v>
      </c>
      <c r="T258" s="12" t="s">
        <v>44</v>
      </c>
      <c r="U258" s="12" t="s">
        <v>43</v>
      </c>
      <c r="V258" s="12" t="s">
        <v>44</v>
      </c>
      <c r="W258" s="12" t="s">
        <v>44</v>
      </c>
      <c r="X258" s="12" t="s">
        <v>44</v>
      </c>
      <c r="Y258" s="12" t="s">
        <v>43</v>
      </c>
      <c r="Z258" s="12" t="s">
        <v>44</v>
      </c>
      <c r="AA258" s="12" t="s">
        <v>43</v>
      </c>
      <c r="AB258" s="13">
        <f>'[1]CANSANCIO EMOCIONAL'!Q258</f>
        <v>7</v>
      </c>
      <c r="AC258" s="13" t="str">
        <f t="shared" si="40"/>
        <v>BAJO</v>
      </c>
      <c r="AD258" s="13" t="str">
        <f t="shared" si="32"/>
        <v>?</v>
      </c>
      <c r="AE258" s="13" t="str">
        <f t="shared" si="33"/>
        <v>?</v>
      </c>
      <c r="AF258" s="14">
        <f>'[1]REALIZACIÓN PERSONAL'!P258</f>
        <v>35</v>
      </c>
      <c r="AG258" s="14" t="str">
        <f t="shared" si="34"/>
        <v>?</v>
      </c>
      <c r="AH258" s="14" t="str">
        <f t="shared" si="35"/>
        <v>MEDIO</v>
      </c>
      <c r="AI258" s="14" t="str">
        <f t="shared" si="36"/>
        <v>?</v>
      </c>
      <c r="AJ258" s="14">
        <f>[1]DESPERSONALIZACIÓN!M258</f>
        <v>6</v>
      </c>
      <c r="AK258" s="14" t="str">
        <f t="shared" si="37"/>
        <v>?</v>
      </c>
      <c r="AL258" s="14" t="str">
        <f t="shared" si="38"/>
        <v>MEDIO</v>
      </c>
      <c r="AM258" s="14" t="str">
        <f t="shared" si="39"/>
        <v>?</v>
      </c>
      <c r="AN258" s="14" t="s">
        <v>36</v>
      </c>
      <c r="AO258" s="15" t="str">
        <f t="shared" ref="AO258:AO321" si="41">IF(AND(AB258&gt;27,AJ258&gt;10,AF258&lt;=33),"SI","NO")</f>
        <v>NO</v>
      </c>
    </row>
    <row r="259" spans="1:41" ht="26.25" x14ac:dyDescent="0.25">
      <c r="A259" s="10">
        <v>44025.879593541671</v>
      </c>
      <c r="B259" s="12" t="s">
        <v>45</v>
      </c>
      <c r="C259" s="12" t="s">
        <v>46</v>
      </c>
      <c r="D259" s="12" t="s">
        <v>54</v>
      </c>
      <c r="E259" s="11" t="s">
        <v>40</v>
      </c>
      <c r="F259" s="12" t="s">
        <v>55</v>
      </c>
      <c r="G259" s="12" t="s">
        <v>50</v>
      </c>
      <c r="H259" s="12" t="s">
        <v>41</v>
      </c>
      <c r="I259" s="12" t="s">
        <v>50</v>
      </c>
      <c r="J259" s="12" t="s">
        <v>43</v>
      </c>
      <c r="K259" s="12" t="s">
        <v>42</v>
      </c>
      <c r="L259" s="12" t="s">
        <v>41</v>
      </c>
      <c r="M259" s="12" t="s">
        <v>42</v>
      </c>
      <c r="N259" s="12" t="s">
        <v>44</v>
      </c>
      <c r="O259" s="12" t="s">
        <v>43</v>
      </c>
      <c r="P259" s="12" t="s">
        <v>42</v>
      </c>
      <c r="Q259" s="12" t="s">
        <v>44</v>
      </c>
      <c r="R259" s="12" t="s">
        <v>43</v>
      </c>
      <c r="S259" s="12" t="s">
        <v>44</v>
      </c>
      <c r="T259" s="12" t="s">
        <v>43</v>
      </c>
      <c r="U259" s="12" t="s">
        <v>43</v>
      </c>
      <c r="V259" s="12" t="s">
        <v>44</v>
      </c>
      <c r="W259" s="12" t="s">
        <v>44</v>
      </c>
      <c r="X259" s="12" t="s">
        <v>44</v>
      </c>
      <c r="Y259" s="12" t="s">
        <v>43</v>
      </c>
      <c r="Z259" s="12" t="s">
        <v>44</v>
      </c>
      <c r="AA259" s="12" t="s">
        <v>43</v>
      </c>
      <c r="AB259" s="13">
        <f>'[1]CANSANCIO EMOCIONAL'!Q259</f>
        <v>7</v>
      </c>
      <c r="AC259" s="13" t="str">
        <f t="shared" si="40"/>
        <v>BAJO</v>
      </c>
      <c r="AD259" s="13" t="str">
        <f t="shared" ref="AD259:AD322" si="42">IF(AND(AB259&gt;=19,AB259&lt;=26),"MEDIO","?")</f>
        <v>?</v>
      </c>
      <c r="AE259" s="13" t="str">
        <f t="shared" ref="AE259:AE322" si="43">IF(AB259&gt;=27,"ALTO","?")</f>
        <v>?</v>
      </c>
      <c r="AF259" s="14">
        <f>'[1]REALIZACIÓN PERSONAL'!P259</f>
        <v>44</v>
      </c>
      <c r="AG259" s="14" t="str">
        <f t="shared" ref="AG259:AG322" si="44">IF(AF259&lt;=33,"BAJO","?")</f>
        <v>?</v>
      </c>
      <c r="AH259" s="14" t="str">
        <f t="shared" ref="AH259:AH322" si="45">IF(AND(AF259&gt;=34,AF259&lt;=39),"MEDIO","?")</f>
        <v>?</v>
      </c>
      <c r="AI259" s="14" t="str">
        <f t="shared" ref="AI259:AI322" si="46">IF(AF259&gt;=40,"ALTO","?")</f>
        <v>ALTO</v>
      </c>
      <c r="AJ259" s="14">
        <f>[1]DESPERSONALIZACIÓN!M259</f>
        <v>1</v>
      </c>
      <c r="AK259" s="14" t="str">
        <f t="shared" ref="AK259:AK322" si="47">IF(AJ259&lt;=5,"BAJO","?")</f>
        <v>BAJO</v>
      </c>
      <c r="AL259" s="14" t="str">
        <f t="shared" ref="AL259:AL322" si="48">IF(AND(AJ259&gt;=6,AJ259&lt;=9),"MEDIO","?")</f>
        <v>?</v>
      </c>
      <c r="AM259" s="14" t="str">
        <f t="shared" ref="AM259:AM322" si="49">IF(AJ259&gt;=10,"ALTO","?")</f>
        <v>?</v>
      </c>
      <c r="AN259" s="14" t="s">
        <v>35</v>
      </c>
      <c r="AO259" s="15" t="str">
        <f t="shared" si="41"/>
        <v>NO</v>
      </c>
    </row>
    <row r="260" spans="1:41" ht="26.25" x14ac:dyDescent="0.25">
      <c r="A260" s="10">
        <v>44025.920434571759</v>
      </c>
      <c r="B260" s="12" t="s">
        <v>45</v>
      </c>
      <c r="C260" s="12" t="s">
        <v>46</v>
      </c>
      <c r="D260" s="12" t="s">
        <v>39</v>
      </c>
      <c r="E260" s="11" t="s">
        <v>40</v>
      </c>
      <c r="F260" s="12" t="s">
        <v>55</v>
      </c>
      <c r="G260" s="12" t="s">
        <v>55</v>
      </c>
      <c r="H260" s="12" t="s">
        <v>55</v>
      </c>
      <c r="I260" s="12" t="s">
        <v>55</v>
      </c>
      <c r="J260" s="12" t="s">
        <v>43</v>
      </c>
      <c r="K260" s="12" t="s">
        <v>43</v>
      </c>
      <c r="L260" s="12" t="s">
        <v>55</v>
      </c>
      <c r="M260" s="12" t="s">
        <v>43</v>
      </c>
      <c r="N260" s="12" t="s">
        <v>44</v>
      </c>
      <c r="O260" s="12" t="s">
        <v>43</v>
      </c>
      <c r="P260" s="12" t="s">
        <v>43</v>
      </c>
      <c r="Q260" s="12" t="s">
        <v>44</v>
      </c>
      <c r="R260" s="12" t="s">
        <v>43</v>
      </c>
      <c r="S260" s="12" t="s">
        <v>41</v>
      </c>
      <c r="T260" s="12" t="s">
        <v>42</v>
      </c>
      <c r="U260" s="12" t="s">
        <v>42</v>
      </c>
      <c r="V260" s="12" t="s">
        <v>44</v>
      </c>
      <c r="W260" s="12" t="s">
        <v>44</v>
      </c>
      <c r="X260" s="12" t="s">
        <v>44</v>
      </c>
      <c r="Y260" s="12" t="s">
        <v>43</v>
      </c>
      <c r="Z260" s="12" t="s">
        <v>44</v>
      </c>
      <c r="AA260" s="12" t="s">
        <v>43</v>
      </c>
      <c r="AB260" s="13">
        <f>'[1]CANSANCIO EMOCIONAL'!Q260</f>
        <v>10</v>
      </c>
      <c r="AC260" s="13" t="str">
        <f t="shared" si="40"/>
        <v>BAJO</v>
      </c>
      <c r="AD260" s="13" t="str">
        <f t="shared" si="42"/>
        <v>?</v>
      </c>
      <c r="AE260" s="13" t="str">
        <f t="shared" si="43"/>
        <v>?</v>
      </c>
      <c r="AF260" s="14">
        <f>'[1]REALIZACIÓN PERSONAL'!P260</f>
        <v>40</v>
      </c>
      <c r="AG260" s="14" t="str">
        <f t="shared" si="44"/>
        <v>?</v>
      </c>
      <c r="AH260" s="14" t="str">
        <f t="shared" si="45"/>
        <v>?</v>
      </c>
      <c r="AI260" s="14" t="str">
        <f t="shared" si="46"/>
        <v>ALTO</v>
      </c>
      <c r="AJ260" s="14">
        <f>[1]DESPERSONALIZACIÓN!M260</f>
        <v>1</v>
      </c>
      <c r="AK260" s="14" t="str">
        <f t="shared" si="47"/>
        <v>BAJO</v>
      </c>
      <c r="AL260" s="14" t="str">
        <f t="shared" si="48"/>
        <v>?</v>
      </c>
      <c r="AM260" s="14" t="str">
        <f t="shared" si="49"/>
        <v>?</v>
      </c>
      <c r="AN260" s="14" t="s">
        <v>35</v>
      </c>
      <c r="AO260" s="15" t="str">
        <f t="shared" si="41"/>
        <v>NO</v>
      </c>
    </row>
    <row r="261" spans="1:41" ht="26.25" x14ac:dyDescent="0.25">
      <c r="A261" s="10">
        <v>44025.938116354169</v>
      </c>
      <c r="B261" s="12" t="s">
        <v>45</v>
      </c>
      <c r="C261" s="12">
        <v>52</v>
      </c>
      <c r="D261" s="12" t="s">
        <v>39</v>
      </c>
      <c r="E261" s="11" t="s">
        <v>40</v>
      </c>
      <c r="F261" s="12" t="s">
        <v>43</v>
      </c>
      <c r="G261" s="12" t="s">
        <v>42</v>
      </c>
      <c r="H261" s="12" t="s">
        <v>43</v>
      </c>
      <c r="I261" s="12" t="s">
        <v>50</v>
      </c>
      <c r="J261" s="12" t="s">
        <v>43</v>
      </c>
      <c r="K261" s="12" t="s">
        <v>43</v>
      </c>
      <c r="L261" s="12" t="s">
        <v>42</v>
      </c>
      <c r="M261" s="12" t="s">
        <v>43</v>
      </c>
      <c r="N261" s="12" t="s">
        <v>44</v>
      </c>
      <c r="O261" s="12" t="s">
        <v>43</v>
      </c>
      <c r="P261" s="12" t="s">
        <v>43</v>
      </c>
      <c r="Q261" s="12" t="s">
        <v>44</v>
      </c>
      <c r="R261" s="12" t="s">
        <v>43</v>
      </c>
      <c r="S261" s="12" t="s">
        <v>43</v>
      </c>
      <c r="T261" s="12" t="s">
        <v>42</v>
      </c>
      <c r="U261" s="12" t="s">
        <v>42</v>
      </c>
      <c r="V261" s="12" t="s">
        <v>44</v>
      </c>
      <c r="W261" s="12" t="s">
        <v>44</v>
      </c>
      <c r="X261" s="12" t="s">
        <v>44</v>
      </c>
      <c r="Y261" s="12" t="s">
        <v>43</v>
      </c>
      <c r="Z261" s="12" t="s">
        <v>41</v>
      </c>
      <c r="AA261" s="12" t="s">
        <v>43</v>
      </c>
      <c r="AB261" s="13">
        <f>'[1]CANSANCIO EMOCIONAL'!Q261</f>
        <v>2</v>
      </c>
      <c r="AC261" s="13" t="str">
        <f t="shared" si="40"/>
        <v>BAJO</v>
      </c>
      <c r="AD261" s="13" t="str">
        <f t="shared" si="42"/>
        <v>?</v>
      </c>
      <c r="AE261" s="13" t="str">
        <f t="shared" si="43"/>
        <v>?</v>
      </c>
      <c r="AF261" s="14">
        <f>'[1]REALIZACIÓN PERSONAL'!P261</f>
        <v>39</v>
      </c>
      <c r="AG261" s="14" t="str">
        <f t="shared" si="44"/>
        <v>?</v>
      </c>
      <c r="AH261" s="14" t="str">
        <f t="shared" si="45"/>
        <v>MEDIO</v>
      </c>
      <c r="AI261" s="14" t="str">
        <f t="shared" si="46"/>
        <v>?</v>
      </c>
      <c r="AJ261" s="14">
        <f>[1]DESPERSONALIZACIÓN!M261</f>
        <v>1</v>
      </c>
      <c r="AK261" s="14" t="str">
        <f t="shared" si="47"/>
        <v>BAJO</v>
      </c>
      <c r="AL261" s="14" t="str">
        <f t="shared" si="48"/>
        <v>?</v>
      </c>
      <c r="AM261" s="14" t="str">
        <f t="shared" si="49"/>
        <v>?</v>
      </c>
      <c r="AN261" s="14" t="s">
        <v>35</v>
      </c>
      <c r="AO261" s="15" t="str">
        <f t="shared" si="41"/>
        <v>NO</v>
      </c>
    </row>
    <row r="262" spans="1:41" ht="26.25" x14ac:dyDescent="0.25">
      <c r="A262" s="10">
        <v>44025.997350914353</v>
      </c>
      <c r="B262" s="12" t="s">
        <v>45</v>
      </c>
      <c r="C262" s="12" t="s">
        <v>46</v>
      </c>
      <c r="D262" s="12" t="s">
        <v>39</v>
      </c>
      <c r="E262" s="11" t="s">
        <v>40</v>
      </c>
      <c r="F262" s="12" t="s">
        <v>55</v>
      </c>
      <c r="G262" s="12" t="s">
        <v>41</v>
      </c>
      <c r="H262" s="12" t="s">
        <v>42</v>
      </c>
      <c r="I262" s="12" t="s">
        <v>55</v>
      </c>
      <c r="J262" s="12" t="s">
        <v>43</v>
      </c>
      <c r="K262" s="12" t="s">
        <v>43</v>
      </c>
      <c r="L262" s="12" t="s">
        <v>42</v>
      </c>
      <c r="M262" s="12" t="s">
        <v>55</v>
      </c>
      <c r="N262" s="12" t="s">
        <v>41</v>
      </c>
      <c r="O262" s="12" t="s">
        <v>55</v>
      </c>
      <c r="P262" s="12" t="s">
        <v>42</v>
      </c>
      <c r="Q262" s="12" t="s">
        <v>41</v>
      </c>
      <c r="R262" s="12" t="s">
        <v>42</v>
      </c>
      <c r="S262" s="12" t="s">
        <v>42</v>
      </c>
      <c r="T262" s="12" t="s">
        <v>42</v>
      </c>
      <c r="U262" s="12" t="s">
        <v>43</v>
      </c>
      <c r="V262" s="12" t="s">
        <v>50</v>
      </c>
      <c r="W262" s="12" t="s">
        <v>55</v>
      </c>
      <c r="X262" s="12" t="s">
        <v>55</v>
      </c>
      <c r="Y262" s="12" t="s">
        <v>42</v>
      </c>
      <c r="Z262" s="12" t="s">
        <v>55</v>
      </c>
      <c r="AA262" s="12" t="s">
        <v>43</v>
      </c>
      <c r="AB262" s="13">
        <f>'[1]CANSANCIO EMOCIONAL'!Q262</f>
        <v>11</v>
      </c>
      <c r="AC262" s="13" t="str">
        <f t="shared" si="40"/>
        <v>BAJO</v>
      </c>
      <c r="AD262" s="13" t="str">
        <f t="shared" si="42"/>
        <v>?</v>
      </c>
      <c r="AE262" s="13" t="str">
        <f t="shared" si="43"/>
        <v>?</v>
      </c>
      <c r="AF262" s="14">
        <f>'[1]REALIZACIÓN PERSONAL'!P262</f>
        <v>20</v>
      </c>
      <c r="AG262" s="14" t="str">
        <f t="shared" si="44"/>
        <v>BAJO</v>
      </c>
      <c r="AH262" s="14" t="str">
        <f t="shared" si="45"/>
        <v>?</v>
      </c>
      <c r="AI262" s="14" t="str">
        <f t="shared" si="46"/>
        <v>?</v>
      </c>
      <c r="AJ262" s="14">
        <f>[1]DESPERSONALIZACIÓN!M262</f>
        <v>4</v>
      </c>
      <c r="AK262" s="14" t="str">
        <f t="shared" si="47"/>
        <v>BAJO</v>
      </c>
      <c r="AL262" s="14" t="str">
        <f t="shared" si="48"/>
        <v>?</v>
      </c>
      <c r="AM262" s="14" t="str">
        <f t="shared" si="49"/>
        <v>?</v>
      </c>
      <c r="AN262" s="14" t="s">
        <v>35</v>
      </c>
      <c r="AO262" s="15" t="str">
        <f t="shared" si="41"/>
        <v>NO</v>
      </c>
    </row>
    <row r="263" spans="1:41" x14ac:dyDescent="0.25">
      <c r="A263" s="10">
        <v>44026.321833715279</v>
      </c>
      <c r="B263" s="12" t="s">
        <v>45</v>
      </c>
      <c r="C263" s="12" t="s">
        <v>65</v>
      </c>
      <c r="D263" s="12" t="s">
        <v>54</v>
      </c>
      <c r="E263" s="11" t="s">
        <v>49</v>
      </c>
      <c r="F263" s="12" t="s">
        <v>42</v>
      </c>
      <c r="G263" s="12" t="s">
        <v>42</v>
      </c>
      <c r="H263" s="12" t="s">
        <v>43</v>
      </c>
      <c r="I263" s="12" t="s">
        <v>50</v>
      </c>
      <c r="J263" s="12" t="s">
        <v>43</v>
      </c>
      <c r="K263" s="12" t="s">
        <v>43</v>
      </c>
      <c r="L263" s="12" t="s">
        <v>50</v>
      </c>
      <c r="M263" s="12" t="s">
        <v>43</v>
      </c>
      <c r="N263" s="12" t="s">
        <v>44</v>
      </c>
      <c r="O263" s="12" t="s">
        <v>43</v>
      </c>
      <c r="P263" s="12" t="s">
        <v>43</v>
      </c>
      <c r="Q263" s="12" t="s">
        <v>44</v>
      </c>
      <c r="R263" s="12" t="s">
        <v>43</v>
      </c>
      <c r="S263" s="12" t="s">
        <v>42</v>
      </c>
      <c r="T263" s="12" t="s">
        <v>43</v>
      </c>
      <c r="U263" s="12" t="s">
        <v>43</v>
      </c>
      <c r="V263" s="12" t="s">
        <v>44</v>
      </c>
      <c r="W263" s="12" t="s">
        <v>50</v>
      </c>
      <c r="X263" s="12" t="s">
        <v>44</v>
      </c>
      <c r="Y263" s="12" t="s">
        <v>43</v>
      </c>
      <c r="Z263" s="12" t="s">
        <v>44</v>
      </c>
      <c r="AA263" s="12" t="s">
        <v>43</v>
      </c>
      <c r="AB263" s="13">
        <f>'[1]CANSANCIO EMOCIONAL'!Q263</f>
        <v>3</v>
      </c>
      <c r="AC263" s="13" t="str">
        <f t="shared" si="40"/>
        <v>BAJO</v>
      </c>
      <c r="AD263" s="13" t="str">
        <f t="shared" si="42"/>
        <v>?</v>
      </c>
      <c r="AE263" s="13" t="str">
        <f t="shared" si="43"/>
        <v>?</v>
      </c>
      <c r="AF263" s="14">
        <f>'[1]REALIZACIÓN PERSONAL'!P263</f>
        <v>45</v>
      </c>
      <c r="AG263" s="14" t="str">
        <f t="shared" si="44"/>
        <v>?</v>
      </c>
      <c r="AH263" s="14" t="str">
        <f t="shared" si="45"/>
        <v>?</v>
      </c>
      <c r="AI263" s="14" t="str">
        <f t="shared" si="46"/>
        <v>ALTO</v>
      </c>
      <c r="AJ263" s="14">
        <f>[1]DESPERSONALIZACIÓN!M263</f>
        <v>0</v>
      </c>
      <c r="AK263" s="14" t="str">
        <f t="shared" si="47"/>
        <v>BAJO</v>
      </c>
      <c r="AL263" s="14" t="str">
        <f t="shared" si="48"/>
        <v>?</v>
      </c>
      <c r="AM263" s="14" t="str">
        <f t="shared" si="49"/>
        <v>?</v>
      </c>
      <c r="AN263" s="14" t="s">
        <v>35</v>
      </c>
      <c r="AO263" s="15" t="str">
        <f t="shared" si="41"/>
        <v>NO</v>
      </c>
    </row>
    <row r="264" spans="1:41" ht="26.25" x14ac:dyDescent="0.25">
      <c r="A264" s="10">
        <v>44026.335723206023</v>
      </c>
      <c r="B264" s="12" t="s">
        <v>45</v>
      </c>
      <c r="C264" s="12" t="s">
        <v>46</v>
      </c>
      <c r="D264" s="12" t="s">
        <v>54</v>
      </c>
      <c r="E264" s="11" t="s">
        <v>40</v>
      </c>
      <c r="F264" s="12" t="s">
        <v>50</v>
      </c>
      <c r="G264" s="12" t="s">
        <v>41</v>
      </c>
      <c r="H264" s="12" t="s">
        <v>43</v>
      </c>
      <c r="I264" s="12" t="s">
        <v>44</v>
      </c>
      <c r="J264" s="12" t="s">
        <v>43</v>
      </c>
      <c r="K264" s="12" t="s">
        <v>43</v>
      </c>
      <c r="L264" s="12" t="s">
        <v>44</v>
      </c>
      <c r="M264" s="12" t="s">
        <v>44</v>
      </c>
      <c r="N264" s="12" t="s">
        <v>44</v>
      </c>
      <c r="O264" s="12" t="s">
        <v>43</v>
      </c>
      <c r="P264" s="12" t="s">
        <v>43</v>
      </c>
      <c r="Q264" s="12" t="s">
        <v>44</v>
      </c>
      <c r="R264" s="12" t="s">
        <v>43</v>
      </c>
      <c r="S264" s="12" t="s">
        <v>50</v>
      </c>
      <c r="T264" s="12" t="s">
        <v>43</v>
      </c>
      <c r="U264" s="12" t="s">
        <v>43</v>
      </c>
      <c r="V264" s="12" t="s">
        <v>44</v>
      </c>
      <c r="W264" s="12" t="s">
        <v>44</v>
      </c>
      <c r="X264" s="12" t="s">
        <v>44</v>
      </c>
      <c r="Y264" s="12" t="s">
        <v>43</v>
      </c>
      <c r="Z264" s="12" t="s">
        <v>44</v>
      </c>
      <c r="AA264" s="12" t="s">
        <v>43</v>
      </c>
      <c r="AB264" s="13">
        <f>'[1]CANSANCIO EMOCIONAL'!Q264</f>
        <v>3</v>
      </c>
      <c r="AC264" s="13" t="str">
        <f t="shared" si="40"/>
        <v>BAJO</v>
      </c>
      <c r="AD264" s="13" t="str">
        <f t="shared" si="42"/>
        <v>?</v>
      </c>
      <c r="AE264" s="13" t="str">
        <f t="shared" si="43"/>
        <v>?</v>
      </c>
      <c r="AF264" s="14">
        <f>'[1]REALIZACIÓN PERSONAL'!P264</f>
        <v>48</v>
      </c>
      <c r="AG264" s="14" t="str">
        <f t="shared" si="44"/>
        <v>?</v>
      </c>
      <c r="AH264" s="14" t="str">
        <f t="shared" si="45"/>
        <v>?</v>
      </c>
      <c r="AI264" s="14" t="str">
        <f t="shared" si="46"/>
        <v>ALTO</v>
      </c>
      <c r="AJ264" s="14">
        <f>[1]DESPERSONALIZACIÓN!M264</f>
        <v>0</v>
      </c>
      <c r="AK264" s="14" t="str">
        <f t="shared" si="47"/>
        <v>BAJO</v>
      </c>
      <c r="AL264" s="14" t="str">
        <f t="shared" si="48"/>
        <v>?</v>
      </c>
      <c r="AM264" s="14" t="str">
        <f t="shared" si="49"/>
        <v>?</v>
      </c>
      <c r="AN264" s="14" t="s">
        <v>35</v>
      </c>
      <c r="AO264" s="15" t="str">
        <f t="shared" si="41"/>
        <v>NO</v>
      </c>
    </row>
    <row r="265" spans="1:41" ht="26.25" x14ac:dyDescent="0.25">
      <c r="A265" s="10">
        <v>44026.349859166672</v>
      </c>
      <c r="B265" s="12" t="s">
        <v>45</v>
      </c>
      <c r="C265" s="12">
        <v>62</v>
      </c>
      <c r="D265" s="12" t="s">
        <v>54</v>
      </c>
      <c r="E265" s="11" t="s">
        <v>40</v>
      </c>
      <c r="F265" s="12" t="s">
        <v>41</v>
      </c>
      <c r="G265" s="12" t="s">
        <v>41</v>
      </c>
      <c r="H265" s="12" t="s">
        <v>43</v>
      </c>
      <c r="I265" s="12" t="s">
        <v>44</v>
      </c>
      <c r="J265" s="12" t="s">
        <v>43</v>
      </c>
      <c r="K265" s="12" t="s">
        <v>43</v>
      </c>
      <c r="L265" s="12" t="s">
        <v>50</v>
      </c>
      <c r="M265" s="12" t="s">
        <v>42</v>
      </c>
      <c r="N265" s="12" t="s">
        <v>41</v>
      </c>
      <c r="O265" s="12" t="s">
        <v>43</v>
      </c>
      <c r="P265" s="12" t="s">
        <v>44</v>
      </c>
      <c r="Q265" s="12" t="s">
        <v>44</v>
      </c>
      <c r="R265" s="12" t="s">
        <v>43</v>
      </c>
      <c r="S265" s="12" t="s">
        <v>43</v>
      </c>
      <c r="T265" s="12" t="s">
        <v>44</v>
      </c>
      <c r="U265" s="12" t="s">
        <v>43</v>
      </c>
      <c r="V265" s="12" t="s">
        <v>44</v>
      </c>
      <c r="W265" s="12" t="s">
        <v>44</v>
      </c>
      <c r="X265" s="12" t="s">
        <v>44</v>
      </c>
      <c r="Y265" s="12" t="s">
        <v>43</v>
      </c>
      <c r="Z265" s="12" t="s">
        <v>44</v>
      </c>
      <c r="AA265" s="12" t="s">
        <v>43</v>
      </c>
      <c r="AB265" s="13">
        <f>'[1]CANSANCIO EMOCIONAL'!Q265</f>
        <v>7</v>
      </c>
      <c r="AC265" s="13" t="str">
        <f t="shared" si="40"/>
        <v>BAJO</v>
      </c>
      <c r="AD265" s="13" t="str">
        <f t="shared" si="42"/>
        <v>?</v>
      </c>
      <c r="AE265" s="13" t="str">
        <f t="shared" si="43"/>
        <v>?</v>
      </c>
      <c r="AF265" s="14">
        <f>'[1]REALIZACIÓN PERSONAL'!P265</f>
        <v>44</v>
      </c>
      <c r="AG265" s="14" t="str">
        <f t="shared" si="44"/>
        <v>?</v>
      </c>
      <c r="AH265" s="14" t="str">
        <f t="shared" si="45"/>
        <v>?</v>
      </c>
      <c r="AI265" s="14" t="str">
        <f t="shared" si="46"/>
        <v>ALTO</v>
      </c>
      <c r="AJ265" s="14">
        <f>[1]DESPERSONALIZACIÓN!M265</f>
        <v>12</v>
      </c>
      <c r="AK265" s="14" t="str">
        <f t="shared" si="47"/>
        <v>?</v>
      </c>
      <c r="AL265" s="14" t="str">
        <f t="shared" si="48"/>
        <v>?</v>
      </c>
      <c r="AM265" s="14" t="str">
        <f t="shared" si="49"/>
        <v>ALTO</v>
      </c>
      <c r="AN265" s="14" t="s">
        <v>37</v>
      </c>
      <c r="AO265" s="15" t="str">
        <f t="shared" si="41"/>
        <v>NO</v>
      </c>
    </row>
    <row r="266" spans="1:41" ht="26.25" x14ac:dyDescent="0.25">
      <c r="A266" s="10">
        <v>44026.422248356481</v>
      </c>
      <c r="B266" s="12" t="s">
        <v>61</v>
      </c>
      <c r="C266" s="12">
        <v>62</v>
      </c>
      <c r="D266" s="12" t="s">
        <v>39</v>
      </c>
      <c r="E266" s="11" t="s">
        <v>40</v>
      </c>
      <c r="F266" s="12" t="s">
        <v>43</v>
      </c>
      <c r="G266" s="12" t="s">
        <v>41</v>
      </c>
      <c r="H266" s="12" t="s">
        <v>42</v>
      </c>
      <c r="I266" s="12" t="s">
        <v>44</v>
      </c>
      <c r="J266" s="12" t="s">
        <v>43</v>
      </c>
      <c r="K266" s="12" t="s">
        <v>43</v>
      </c>
      <c r="L266" s="12" t="s">
        <v>50</v>
      </c>
      <c r="M266" s="12" t="s">
        <v>43</v>
      </c>
      <c r="N266" s="12" t="s">
        <v>50</v>
      </c>
      <c r="O266" s="12" t="s">
        <v>43</v>
      </c>
      <c r="P266" s="12" t="s">
        <v>43</v>
      </c>
      <c r="Q266" s="12" t="s">
        <v>44</v>
      </c>
      <c r="R266" s="12" t="s">
        <v>43</v>
      </c>
      <c r="S266" s="12" t="s">
        <v>41</v>
      </c>
      <c r="T266" s="12" t="s">
        <v>50</v>
      </c>
      <c r="U266" s="12" t="s">
        <v>42</v>
      </c>
      <c r="V266" s="12" t="s">
        <v>44</v>
      </c>
      <c r="W266" s="12" t="s">
        <v>44</v>
      </c>
      <c r="X266" s="12" t="s">
        <v>44</v>
      </c>
      <c r="Y266" s="12" t="s">
        <v>43</v>
      </c>
      <c r="Z266" s="12" t="s">
        <v>44</v>
      </c>
      <c r="AA266" s="12" t="s">
        <v>43</v>
      </c>
      <c r="AB266" s="13">
        <f>'[1]CANSANCIO EMOCIONAL'!Q266</f>
        <v>8</v>
      </c>
      <c r="AC266" s="13" t="str">
        <f t="shared" si="40"/>
        <v>BAJO</v>
      </c>
      <c r="AD266" s="13" t="str">
        <f t="shared" si="42"/>
        <v>?</v>
      </c>
      <c r="AE266" s="13" t="str">
        <f t="shared" si="43"/>
        <v>?</v>
      </c>
      <c r="AF266" s="14">
        <f>'[1]REALIZACIÓN PERSONAL'!P266</f>
        <v>46</v>
      </c>
      <c r="AG266" s="14" t="str">
        <f t="shared" si="44"/>
        <v>?</v>
      </c>
      <c r="AH266" s="14" t="str">
        <f t="shared" si="45"/>
        <v>?</v>
      </c>
      <c r="AI266" s="14" t="str">
        <f t="shared" si="46"/>
        <v>ALTO</v>
      </c>
      <c r="AJ266" s="14">
        <f>[1]DESPERSONALIZACIÓN!M266</f>
        <v>5</v>
      </c>
      <c r="AK266" s="14" t="str">
        <f t="shared" si="47"/>
        <v>BAJO</v>
      </c>
      <c r="AL266" s="14" t="str">
        <f t="shared" si="48"/>
        <v>?</v>
      </c>
      <c r="AM266" s="14" t="str">
        <f t="shared" si="49"/>
        <v>?</v>
      </c>
      <c r="AN266" s="14" t="s">
        <v>35</v>
      </c>
      <c r="AO266" s="15" t="str">
        <f t="shared" si="41"/>
        <v>NO</v>
      </c>
    </row>
    <row r="267" spans="1:41" x14ac:dyDescent="0.25">
      <c r="A267" s="10">
        <v>44026.583634988427</v>
      </c>
      <c r="B267" s="12" t="s">
        <v>45</v>
      </c>
      <c r="C267" s="12" t="s">
        <v>51</v>
      </c>
      <c r="D267" s="12" t="s">
        <v>39</v>
      </c>
      <c r="E267" s="11" t="s">
        <v>49</v>
      </c>
      <c r="F267" s="12" t="s">
        <v>41</v>
      </c>
      <c r="G267" s="12" t="s">
        <v>41</v>
      </c>
      <c r="H267" s="12" t="s">
        <v>42</v>
      </c>
      <c r="I267" s="12" t="s">
        <v>44</v>
      </c>
      <c r="J267" s="12" t="s">
        <v>43</v>
      </c>
      <c r="K267" s="12" t="s">
        <v>43</v>
      </c>
      <c r="L267" s="12" t="s">
        <v>44</v>
      </c>
      <c r="M267" s="12" t="s">
        <v>42</v>
      </c>
      <c r="N267" s="12" t="s">
        <v>44</v>
      </c>
      <c r="O267" s="12" t="s">
        <v>43</v>
      </c>
      <c r="P267" s="12" t="s">
        <v>43</v>
      </c>
      <c r="Q267" s="12" t="s">
        <v>50</v>
      </c>
      <c r="R267" s="12" t="s">
        <v>42</v>
      </c>
      <c r="S267" s="12" t="s">
        <v>42</v>
      </c>
      <c r="T267" s="12" t="s">
        <v>43</v>
      </c>
      <c r="U267" s="12" t="s">
        <v>43</v>
      </c>
      <c r="V267" s="12" t="s">
        <v>50</v>
      </c>
      <c r="W267" s="12" t="s">
        <v>50</v>
      </c>
      <c r="X267" s="12" t="s">
        <v>44</v>
      </c>
      <c r="Y267" s="12" t="s">
        <v>43</v>
      </c>
      <c r="Z267" s="12" t="s">
        <v>44</v>
      </c>
      <c r="AA267" s="12" t="s">
        <v>43</v>
      </c>
      <c r="AB267" s="13">
        <f>'[1]CANSANCIO EMOCIONAL'!Q267</f>
        <v>10</v>
      </c>
      <c r="AC267" s="13" t="str">
        <f t="shared" si="40"/>
        <v>BAJO</v>
      </c>
      <c r="AD267" s="13" t="str">
        <f t="shared" si="42"/>
        <v>?</v>
      </c>
      <c r="AE267" s="13" t="str">
        <f t="shared" si="43"/>
        <v>?</v>
      </c>
      <c r="AF267" s="14">
        <f>'[1]REALIZACIÓN PERSONAL'!P267</f>
        <v>45</v>
      </c>
      <c r="AG267" s="14" t="str">
        <f t="shared" si="44"/>
        <v>?</v>
      </c>
      <c r="AH267" s="14" t="str">
        <f t="shared" si="45"/>
        <v>?</v>
      </c>
      <c r="AI267" s="14" t="str">
        <f t="shared" si="46"/>
        <v>ALTO</v>
      </c>
      <c r="AJ267" s="14">
        <f>[1]DESPERSONALIZACIÓN!M267</f>
        <v>0</v>
      </c>
      <c r="AK267" s="14" t="str">
        <f t="shared" si="47"/>
        <v>BAJO</v>
      </c>
      <c r="AL267" s="14" t="str">
        <f t="shared" si="48"/>
        <v>?</v>
      </c>
      <c r="AM267" s="14" t="str">
        <f t="shared" si="49"/>
        <v>?</v>
      </c>
      <c r="AN267" s="14" t="s">
        <v>35</v>
      </c>
      <c r="AO267" s="15" t="str">
        <f t="shared" si="41"/>
        <v>NO</v>
      </c>
    </row>
    <row r="268" spans="1:41" x14ac:dyDescent="0.25">
      <c r="A268" s="10">
        <v>44026.602620092592</v>
      </c>
      <c r="B268" s="12" t="s">
        <v>45</v>
      </c>
      <c r="C268" s="12">
        <v>50</v>
      </c>
      <c r="D268" s="12" t="s">
        <v>54</v>
      </c>
      <c r="E268" s="11" t="s">
        <v>49</v>
      </c>
      <c r="F268" s="12" t="s">
        <v>41</v>
      </c>
      <c r="G268" s="12" t="s">
        <v>50</v>
      </c>
      <c r="H268" s="12" t="s">
        <v>41</v>
      </c>
      <c r="I268" s="12" t="s">
        <v>44</v>
      </c>
      <c r="J268" s="12" t="s">
        <v>43</v>
      </c>
      <c r="K268" s="12" t="s">
        <v>43</v>
      </c>
      <c r="L268" s="12" t="s">
        <v>44</v>
      </c>
      <c r="M268" s="12" t="s">
        <v>42</v>
      </c>
      <c r="N268" s="12" t="s">
        <v>44</v>
      </c>
      <c r="O268" s="12" t="s">
        <v>43</v>
      </c>
      <c r="P268" s="12" t="s">
        <v>42</v>
      </c>
      <c r="Q268" s="12" t="s">
        <v>42</v>
      </c>
      <c r="R268" s="12" t="s">
        <v>42</v>
      </c>
      <c r="S268" s="12" t="s">
        <v>41</v>
      </c>
      <c r="T268" s="12" t="s">
        <v>43</v>
      </c>
      <c r="U268" s="12" t="s">
        <v>43</v>
      </c>
      <c r="V268" s="12" t="s">
        <v>44</v>
      </c>
      <c r="W268" s="12" t="s">
        <v>44</v>
      </c>
      <c r="X268" s="12" t="s">
        <v>44</v>
      </c>
      <c r="Y268" s="12" t="s">
        <v>42</v>
      </c>
      <c r="Z268" s="12" t="s">
        <v>44</v>
      </c>
      <c r="AA268" s="12" t="s">
        <v>43</v>
      </c>
      <c r="AB268" s="13">
        <f>'[1]CANSANCIO EMOCIONAL'!Q268</f>
        <v>12</v>
      </c>
      <c r="AC268" s="13" t="str">
        <f t="shared" ref="AC268:AC331" si="50">IF(AB268&lt;=18,"BAJO","?")</f>
        <v>BAJO</v>
      </c>
      <c r="AD268" s="13" t="str">
        <f t="shared" si="42"/>
        <v>?</v>
      </c>
      <c r="AE268" s="13" t="str">
        <f t="shared" si="43"/>
        <v>?</v>
      </c>
      <c r="AF268" s="14">
        <f>'[1]REALIZACIÓN PERSONAL'!P268</f>
        <v>43</v>
      </c>
      <c r="AG268" s="14" t="str">
        <f t="shared" si="44"/>
        <v>?</v>
      </c>
      <c r="AH268" s="14" t="str">
        <f t="shared" si="45"/>
        <v>?</v>
      </c>
      <c r="AI268" s="14" t="str">
        <f t="shared" si="46"/>
        <v>ALTO</v>
      </c>
      <c r="AJ268" s="14">
        <f>[1]DESPERSONALIZACIÓN!M268</f>
        <v>1</v>
      </c>
      <c r="AK268" s="14" t="str">
        <f t="shared" si="47"/>
        <v>BAJO</v>
      </c>
      <c r="AL268" s="14" t="str">
        <f t="shared" si="48"/>
        <v>?</v>
      </c>
      <c r="AM268" s="14" t="str">
        <f t="shared" si="49"/>
        <v>?</v>
      </c>
      <c r="AN268" s="14" t="s">
        <v>35</v>
      </c>
      <c r="AO268" s="15" t="str">
        <f t="shared" si="41"/>
        <v>NO</v>
      </c>
    </row>
    <row r="269" spans="1:41" ht="26.25" x14ac:dyDescent="0.25">
      <c r="A269" s="10">
        <v>44026.605492280098</v>
      </c>
      <c r="B269" s="12" t="s">
        <v>45</v>
      </c>
      <c r="C269" s="12" t="s">
        <v>71</v>
      </c>
      <c r="D269" s="12" t="s">
        <v>39</v>
      </c>
      <c r="E269" s="11" t="s">
        <v>40</v>
      </c>
      <c r="F269" s="12" t="s">
        <v>41</v>
      </c>
      <c r="G269" s="12" t="s">
        <v>41</v>
      </c>
      <c r="H269" s="12" t="s">
        <v>43</v>
      </c>
      <c r="I269" s="12" t="s">
        <v>44</v>
      </c>
      <c r="J269" s="12" t="s">
        <v>43</v>
      </c>
      <c r="K269" s="12" t="s">
        <v>43</v>
      </c>
      <c r="L269" s="12" t="s">
        <v>44</v>
      </c>
      <c r="M269" s="12" t="s">
        <v>43</v>
      </c>
      <c r="N269" s="12" t="s">
        <v>42</v>
      </c>
      <c r="O269" s="12" t="s">
        <v>43</v>
      </c>
      <c r="P269" s="12" t="s">
        <v>43</v>
      </c>
      <c r="Q269" s="12" t="s">
        <v>44</v>
      </c>
      <c r="R269" s="12" t="s">
        <v>43</v>
      </c>
      <c r="S269" s="12" t="s">
        <v>43</v>
      </c>
      <c r="T269" s="12" t="s">
        <v>43</v>
      </c>
      <c r="U269" s="12" t="s">
        <v>43</v>
      </c>
      <c r="V269" s="12" t="s">
        <v>44</v>
      </c>
      <c r="W269" s="12" t="s">
        <v>44</v>
      </c>
      <c r="X269" s="12" t="s">
        <v>44</v>
      </c>
      <c r="Y269" s="12" t="s">
        <v>43</v>
      </c>
      <c r="Z269" s="12" t="s">
        <v>44</v>
      </c>
      <c r="AA269" s="12" t="s">
        <v>43</v>
      </c>
      <c r="AB269" s="13">
        <f>'[1]CANSANCIO EMOCIONAL'!Q269</f>
        <v>6</v>
      </c>
      <c r="AC269" s="13" t="str">
        <f t="shared" si="50"/>
        <v>BAJO</v>
      </c>
      <c r="AD269" s="13" t="str">
        <f t="shared" si="42"/>
        <v>?</v>
      </c>
      <c r="AE269" s="13" t="str">
        <f t="shared" si="43"/>
        <v>?</v>
      </c>
      <c r="AF269" s="14">
        <f>'[1]REALIZACIÓN PERSONAL'!P269</f>
        <v>43</v>
      </c>
      <c r="AG269" s="14" t="str">
        <f t="shared" si="44"/>
        <v>?</v>
      </c>
      <c r="AH269" s="14" t="str">
        <f t="shared" si="45"/>
        <v>?</v>
      </c>
      <c r="AI269" s="14" t="str">
        <f t="shared" si="46"/>
        <v>ALTO</v>
      </c>
      <c r="AJ269" s="14">
        <f>[1]DESPERSONALIZACIÓN!M269</f>
        <v>0</v>
      </c>
      <c r="AK269" s="14" t="str">
        <f t="shared" si="47"/>
        <v>BAJO</v>
      </c>
      <c r="AL269" s="14" t="str">
        <f t="shared" si="48"/>
        <v>?</v>
      </c>
      <c r="AM269" s="14" t="str">
        <f t="shared" si="49"/>
        <v>?</v>
      </c>
      <c r="AN269" s="14" t="s">
        <v>35</v>
      </c>
      <c r="AO269" s="15" t="str">
        <f t="shared" si="41"/>
        <v>NO</v>
      </c>
    </row>
    <row r="270" spans="1:41" x14ac:dyDescent="0.25">
      <c r="A270" s="10">
        <v>44026.637802407407</v>
      </c>
      <c r="B270" s="12" t="s">
        <v>45</v>
      </c>
      <c r="C270" s="12" t="s">
        <v>46</v>
      </c>
      <c r="D270" s="12" t="s">
        <v>39</v>
      </c>
      <c r="E270" s="11" t="s">
        <v>49</v>
      </c>
      <c r="F270" s="12" t="s">
        <v>55</v>
      </c>
      <c r="G270" s="12" t="s">
        <v>41</v>
      </c>
      <c r="H270" s="12" t="s">
        <v>55</v>
      </c>
      <c r="I270" s="12" t="s">
        <v>41</v>
      </c>
      <c r="J270" s="12" t="s">
        <v>43</v>
      </c>
      <c r="K270" s="12" t="s">
        <v>43</v>
      </c>
      <c r="L270" s="12" t="s">
        <v>44</v>
      </c>
      <c r="M270" s="12" t="s">
        <v>42</v>
      </c>
      <c r="N270" s="12" t="s">
        <v>44</v>
      </c>
      <c r="O270" s="12" t="s">
        <v>43</v>
      </c>
      <c r="P270" s="12" t="s">
        <v>43</v>
      </c>
      <c r="Q270" s="12" t="s">
        <v>44</v>
      </c>
      <c r="R270" s="12" t="s">
        <v>43</v>
      </c>
      <c r="S270" s="12" t="s">
        <v>43</v>
      </c>
      <c r="T270" s="12" t="s">
        <v>43</v>
      </c>
      <c r="U270" s="12" t="s">
        <v>43</v>
      </c>
      <c r="V270" s="12" t="s">
        <v>44</v>
      </c>
      <c r="W270" s="12" t="s">
        <v>44</v>
      </c>
      <c r="X270" s="12" t="s">
        <v>44</v>
      </c>
      <c r="Y270" s="12" t="s">
        <v>43</v>
      </c>
      <c r="Z270" s="12" t="s">
        <v>44</v>
      </c>
      <c r="AA270" s="12" t="s">
        <v>43</v>
      </c>
      <c r="AB270" s="13">
        <f>'[1]CANSANCIO EMOCIONAL'!Q270</f>
        <v>8</v>
      </c>
      <c r="AC270" s="13" t="str">
        <f t="shared" si="50"/>
        <v>BAJO</v>
      </c>
      <c r="AD270" s="13" t="str">
        <f t="shared" si="42"/>
        <v>?</v>
      </c>
      <c r="AE270" s="13" t="str">
        <f t="shared" si="43"/>
        <v>?</v>
      </c>
      <c r="AF270" s="14">
        <f>'[1]REALIZACIÓN PERSONAL'!P270</f>
        <v>45</v>
      </c>
      <c r="AG270" s="14" t="str">
        <f t="shared" si="44"/>
        <v>?</v>
      </c>
      <c r="AH270" s="14" t="str">
        <f t="shared" si="45"/>
        <v>?</v>
      </c>
      <c r="AI270" s="14" t="str">
        <f t="shared" si="46"/>
        <v>ALTO</v>
      </c>
      <c r="AJ270" s="14">
        <f>[1]DESPERSONALIZACIÓN!M270</f>
        <v>0</v>
      </c>
      <c r="AK270" s="14" t="str">
        <f t="shared" si="47"/>
        <v>BAJO</v>
      </c>
      <c r="AL270" s="14" t="str">
        <f t="shared" si="48"/>
        <v>?</v>
      </c>
      <c r="AM270" s="14" t="str">
        <f t="shared" si="49"/>
        <v>?</v>
      </c>
      <c r="AN270" s="14" t="s">
        <v>35</v>
      </c>
      <c r="AO270" s="15" t="str">
        <f t="shared" si="41"/>
        <v>NO</v>
      </c>
    </row>
    <row r="271" spans="1:41" x14ac:dyDescent="0.25">
      <c r="A271" s="10">
        <v>44026.652667037037</v>
      </c>
      <c r="B271" s="12" t="s">
        <v>45</v>
      </c>
      <c r="C271" s="12" t="s">
        <v>46</v>
      </c>
      <c r="D271" s="12" t="s">
        <v>54</v>
      </c>
      <c r="E271" s="11" t="s">
        <v>76</v>
      </c>
      <c r="F271" s="12" t="s">
        <v>42</v>
      </c>
      <c r="G271" s="12" t="s">
        <v>55</v>
      </c>
      <c r="H271" s="12" t="s">
        <v>42</v>
      </c>
      <c r="I271" s="12" t="s">
        <v>41</v>
      </c>
      <c r="J271" s="12" t="s">
        <v>43</v>
      </c>
      <c r="K271" s="12" t="s">
        <v>42</v>
      </c>
      <c r="L271" s="12" t="s">
        <v>41</v>
      </c>
      <c r="M271" s="12" t="s">
        <v>42</v>
      </c>
      <c r="N271" s="12" t="s">
        <v>44</v>
      </c>
      <c r="O271" s="12" t="s">
        <v>43</v>
      </c>
      <c r="P271" s="12" t="s">
        <v>42</v>
      </c>
      <c r="Q271" s="12" t="s">
        <v>44</v>
      </c>
      <c r="R271" s="12" t="s">
        <v>43</v>
      </c>
      <c r="S271" s="12" t="s">
        <v>42</v>
      </c>
      <c r="T271" s="12" t="s">
        <v>42</v>
      </c>
      <c r="U271" s="12" t="s">
        <v>42</v>
      </c>
      <c r="V271" s="12" t="s">
        <v>50</v>
      </c>
      <c r="W271" s="12" t="s">
        <v>44</v>
      </c>
      <c r="X271" s="12" t="s">
        <v>44</v>
      </c>
      <c r="Y271" s="12" t="s">
        <v>43</v>
      </c>
      <c r="Z271" s="12" t="s">
        <v>44</v>
      </c>
      <c r="AA271" s="12" t="s">
        <v>43</v>
      </c>
      <c r="AB271" s="13">
        <f>'[1]CANSANCIO EMOCIONAL'!Q271</f>
        <v>8</v>
      </c>
      <c r="AC271" s="13" t="str">
        <f t="shared" si="50"/>
        <v>BAJO</v>
      </c>
      <c r="AD271" s="13" t="str">
        <f t="shared" si="42"/>
        <v>?</v>
      </c>
      <c r="AE271" s="13" t="str">
        <f t="shared" si="43"/>
        <v>?</v>
      </c>
      <c r="AF271" s="14">
        <f>'[1]REALIZACIÓN PERSONAL'!P271</f>
        <v>41</v>
      </c>
      <c r="AG271" s="14" t="str">
        <f t="shared" si="44"/>
        <v>?</v>
      </c>
      <c r="AH271" s="14" t="str">
        <f t="shared" si="45"/>
        <v>?</v>
      </c>
      <c r="AI271" s="14" t="str">
        <f t="shared" si="46"/>
        <v>ALTO</v>
      </c>
      <c r="AJ271" s="14">
        <f>[1]DESPERSONALIZACIÓN!M271</f>
        <v>2</v>
      </c>
      <c r="AK271" s="14" t="str">
        <f t="shared" si="47"/>
        <v>BAJO</v>
      </c>
      <c r="AL271" s="14" t="str">
        <f t="shared" si="48"/>
        <v>?</v>
      </c>
      <c r="AM271" s="14" t="str">
        <f t="shared" si="49"/>
        <v>?</v>
      </c>
      <c r="AN271" s="14" t="s">
        <v>35</v>
      </c>
      <c r="AO271" s="15" t="str">
        <f t="shared" si="41"/>
        <v>NO</v>
      </c>
    </row>
    <row r="272" spans="1:41" ht="26.25" x14ac:dyDescent="0.25">
      <c r="A272" s="10">
        <v>44026.656080243054</v>
      </c>
      <c r="B272" s="12" t="s">
        <v>45</v>
      </c>
      <c r="C272" s="12">
        <v>53</v>
      </c>
      <c r="D272" s="12" t="s">
        <v>54</v>
      </c>
      <c r="E272" s="11" t="s">
        <v>40</v>
      </c>
      <c r="F272" s="12" t="s">
        <v>42</v>
      </c>
      <c r="G272" s="12" t="s">
        <v>42</v>
      </c>
      <c r="H272" s="12" t="s">
        <v>42</v>
      </c>
      <c r="I272" s="12" t="s">
        <v>44</v>
      </c>
      <c r="J272" s="12" t="s">
        <v>43</v>
      </c>
      <c r="K272" s="12" t="s">
        <v>43</v>
      </c>
      <c r="L272" s="12" t="s">
        <v>44</v>
      </c>
      <c r="M272" s="12" t="s">
        <v>42</v>
      </c>
      <c r="N272" s="12" t="s">
        <v>44</v>
      </c>
      <c r="O272" s="12" t="s">
        <v>43</v>
      </c>
      <c r="P272" s="12" t="s">
        <v>43</v>
      </c>
      <c r="Q272" s="12" t="s">
        <v>44</v>
      </c>
      <c r="R272" s="12" t="s">
        <v>43</v>
      </c>
      <c r="S272" s="12" t="s">
        <v>43</v>
      </c>
      <c r="T272" s="12" t="s">
        <v>43</v>
      </c>
      <c r="U272" s="12" t="s">
        <v>43</v>
      </c>
      <c r="V272" s="12" t="s">
        <v>44</v>
      </c>
      <c r="W272" s="12" t="s">
        <v>44</v>
      </c>
      <c r="X272" s="12" t="s">
        <v>44</v>
      </c>
      <c r="Y272" s="12" t="s">
        <v>43</v>
      </c>
      <c r="Z272" s="12" t="s">
        <v>44</v>
      </c>
      <c r="AA272" s="12" t="s">
        <v>43</v>
      </c>
      <c r="AB272" s="13">
        <f>'[1]CANSANCIO EMOCIONAL'!Q272</f>
        <v>4</v>
      </c>
      <c r="AC272" s="13" t="str">
        <f t="shared" si="50"/>
        <v>BAJO</v>
      </c>
      <c r="AD272" s="13" t="str">
        <f t="shared" si="42"/>
        <v>?</v>
      </c>
      <c r="AE272" s="13" t="str">
        <f t="shared" si="43"/>
        <v>?</v>
      </c>
      <c r="AF272" s="14">
        <f>'[1]REALIZACIÓN PERSONAL'!P272</f>
        <v>48</v>
      </c>
      <c r="AG272" s="14" t="str">
        <f t="shared" si="44"/>
        <v>?</v>
      </c>
      <c r="AH272" s="14" t="str">
        <f t="shared" si="45"/>
        <v>?</v>
      </c>
      <c r="AI272" s="14" t="str">
        <f t="shared" si="46"/>
        <v>ALTO</v>
      </c>
      <c r="AJ272" s="14">
        <f>[1]DESPERSONALIZACIÓN!M272</f>
        <v>0</v>
      </c>
      <c r="AK272" s="14" t="str">
        <f t="shared" si="47"/>
        <v>BAJO</v>
      </c>
      <c r="AL272" s="14" t="str">
        <f t="shared" si="48"/>
        <v>?</v>
      </c>
      <c r="AM272" s="14" t="str">
        <f t="shared" si="49"/>
        <v>?</v>
      </c>
      <c r="AN272" s="14" t="s">
        <v>35</v>
      </c>
      <c r="AO272" s="15" t="str">
        <f t="shared" si="41"/>
        <v>NO</v>
      </c>
    </row>
    <row r="273" spans="1:41" x14ac:dyDescent="0.25">
      <c r="A273" s="10">
        <v>44026.674667106483</v>
      </c>
      <c r="B273" s="12" t="s">
        <v>45</v>
      </c>
      <c r="C273" s="12" t="s">
        <v>51</v>
      </c>
      <c r="D273" s="12" t="s">
        <v>54</v>
      </c>
      <c r="E273" s="11" t="s">
        <v>49</v>
      </c>
      <c r="F273" s="12" t="s">
        <v>42</v>
      </c>
      <c r="G273" s="12" t="s">
        <v>50</v>
      </c>
      <c r="H273" s="12" t="s">
        <v>43</v>
      </c>
      <c r="I273" s="12" t="s">
        <v>42</v>
      </c>
      <c r="J273" s="12" t="s">
        <v>43</v>
      </c>
      <c r="K273" s="12" t="s">
        <v>43</v>
      </c>
      <c r="L273" s="12" t="s">
        <v>42</v>
      </c>
      <c r="M273" s="12" t="s">
        <v>43</v>
      </c>
      <c r="N273" s="12" t="s">
        <v>44</v>
      </c>
      <c r="O273" s="12" t="s">
        <v>43</v>
      </c>
      <c r="P273" s="12" t="s">
        <v>43</v>
      </c>
      <c r="Q273" s="12" t="s">
        <v>44</v>
      </c>
      <c r="R273" s="12" t="s">
        <v>43</v>
      </c>
      <c r="S273" s="12" t="s">
        <v>44</v>
      </c>
      <c r="T273" s="12" t="s">
        <v>44</v>
      </c>
      <c r="U273" s="12" t="s">
        <v>42</v>
      </c>
      <c r="V273" s="12" t="s">
        <v>44</v>
      </c>
      <c r="W273" s="12" t="s">
        <v>44</v>
      </c>
      <c r="X273" s="12" t="s">
        <v>44</v>
      </c>
      <c r="Y273" s="12" t="s">
        <v>43</v>
      </c>
      <c r="Z273" s="12" t="s">
        <v>44</v>
      </c>
      <c r="AA273" s="12" t="s">
        <v>43</v>
      </c>
      <c r="AB273" s="13">
        <f>'[1]CANSANCIO EMOCIONAL'!Q273</f>
        <v>2</v>
      </c>
      <c r="AC273" s="13" t="str">
        <f t="shared" si="50"/>
        <v>BAJO</v>
      </c>
      <c r="AD273" s="13" t="str">
        <f t="shared" si="42"/>
        <v>?</v>
      </c>
      <c r="AE273" s="13" t="str">
        <f t="shared" si="43"/>
        <v>?</v>
      </c>
      <c r="AF273" s="14">
        <f>'[1]REALIZACIÓN PERSONAL'!P273</f>
        <v>38</v>
      </c>
      <c r="AG273" s="14" t="str">
        <f t="shared" si="44"/>
        <v>?</v>
      </c>
      <c r="AH273" s="14" t="str">
        <f t="shared" si="45"/>
        <v>MEDIO</v>
      </c>
      <c r="AI273" s="14" t="str">
        <f t="shared" si="46"/>
        <v>?</v>
      </c>
      <c r="AJ273" s="14">
        <f>[1]DESPERSONALIZACIÓN!M273</f>
        <v>6</v>
      </c>
      <c r="AK273" s="14" t="str">
        <f t="shared" si="47"/>
        <v>?</v>
      </c>
      <c r="AL273" s="14" t="str">
        <f t="shared" si="48"/>
        <v>MEDIO</v>
      </c>
      <c r="AM273" s="14" t="str">
        <f t="shared" si="49"/>
        <v>?</v>
      </c>
      <c r="AN273" s="14" t="s">
        <v>36</v>
      </c>
      <c r="AO273" s="15" t="str">
        <f t="shared" si="41"/>
        <v>NO</v>
      </c>
    </row>
    <row r="274" spans="1:41" x14ac:dyDescent="0.25">
      <c r="A274" s="10">
        <v>44026.733904594905</v>
      </c>
      <c r="B274" s="12" t="s">
        <v>45</v>
      </c>
      <c r="C274" s="12" t="s">
        <v>65</v>
      </c>
      <c r="D274" s="12" t="s">
        <v>54</v>
      </c>
      <c r="E274" s="11" t="s">
        <v>49</v>
      </c>
      <c r="F274" s="12" t="s">
        <v>43</v>
      </c>
      <c r="G274" s="12" t="s">
        <v>43</v>
      </c>
      <c r="H274" s="12" t="s">
        <v>43</v>
      </c>
      <c r="I274" s="12" t="s">
        <v>44</v>
      </c>
      <c r="J274" s="12" t="s">
        <v>43</v>
      </c>
      <c r="K274" s="12" t="s">
        <v>43</v>
      </c>
      <c r="L274" s="12" t="s">
        <v>44</v>
      </c>
      <c r="M274" s="12" t="s">
        <v>43</v>
      </c>
      <c r="N274" s="12" t="s">
        <v>44</v>
      </c>
      <c r="O274" s="12" t="s">
        <v>43</v>
      </c>
      <c r="P274" s="12" t="s">
        <v>43</v>
      </c>
      <c r="Q274" s="12" t="s">
        <v>44</v>
      </c>
      <c r="R274" s="12" t="s">
        <v>43</v>
      </c>
      <c r="S274" s="12" t="s">
        <v>43</v>
      </c>
      <c r="T274" s="12" t="s">
        <v>43</v>
      </c>
      <c r="U274" s="12" t="s">
        <v>43</v>
      </c>
      <c r="V274" s="12" t="s">
        <v>44</v>
      </c>
      <c r="W274" s="12" t="s">
        <v>44</v>
      </c>
      <c r="X274" s="12" t="s">
        <v>44</v>
      </c>
      <c r="Y274" s="12" t="s">
        <v>43</v>
      </c>
      <c r="Z274" s="12" t="s">
        <v>44</v>
      </c>
      <c r="AA274" s="12" t="s">
        <v>43</v>
      </c>
      <c r="AB274" s="13">
        <f>'[1]CANSANCIO EMOCIONAL'!Q274</f>
        <v>0</v>
      </c>
      <c r="AC274" s="13" t="str">
        <f t="shared" si="50"/>
        <v>BAJO</v>
      </c>
      <c r="AD274" s="13" t="str">
        <f t="shared" si="42"/>
        <v>?</v>
      </c>
      <c r="AE274" s="13" t="str">
        <f t="shared" si="43"/>
        <v>?</v>
      </c>
      <c r="AF274" s="14">
        <f>'[1]REALIZACIÓN PERSONAL'!P274</f>
        <v>48</v>
      </c>
      <c r="AG274" s="14" t="str">
        <f t="shared" si="44"/>
        <v>?</v>
      </c>
      <c r="AH274" s="14" t="str">
        <f t="shared" si="45"/>
        <v>?</v>
      </c>
      <c r="AI274" s="14" t="str">
        <f t="shared" si="46"/>
        <v>ALTO</v>
      </c>
      <c r="AJ274" s="14">
        <f>[1]DESPERSONALIZACIÓN!M274</f>
        <v>0</v>
      </c>
      <c r="AK274" s="14" t="str">
        <f t="shared" si="47"/>
        <v>BAJO</v>
      </c>
      <c r="AL274" s="14" t="str">
        <f t="shared" si="48"/>
        <v>?</v>
      </c>
      <c r="AM274" s="14" t="str">
        <f t="shared" si="49"/>
        <v>?</v>
      </c>
      <c r="AN274" s="14" t="s">
        <v>35</v>
      </c>
      <c r="AO274" s="15" t="str">
        <f t="shared" si="41"/>
        <v>NO</v>
      </c>
    </row>
    <row r="275" spans="1:41" x14ac:dyDescent="0.25">
      <c r="A275" s="10">
        <v>44026.738208518524</v>
      </c>
      <c r="B275" s="12" t="s">
        <v>45</v>
      </c>
      <c r="C275" s="12" t="s">
        <v>46</v>
      </c>
      <c r="D275" s="12" t="s">
        <v>39</v>
      </c>
      <c r="E275" s="11" t="s">
        <v>91</v>
      </c>
      <c r="F275" s="12" t="s">
        <v>55</v>
      </c>
      <c r="G275" s="12" t="s">
        <v>41</v>
      </c>
      <c r="H275" s="12" t="s">
        <v>43</v>
      </c>
      <c r="I275" s="12" t="s">
        <v>41</v>
      </c>
      <c r="J275" s="12" t="s">
        <v>43</v>
      </c>
      <c r="K275" s="12" t="s">
        <v>41</v>
      </c>
      <c r="L275" s="12" t="s">
        <v>44</v>
      </c>
      <c r="M275" s="12" t="s">
        <v>42</v>
      </c>
      <c r="N275" s="12" t="s">
        <v>44</v>
      </c>
      <c r="O275" s="12" t="s">
        <v>42</v>
      </c>
      <c r="P275" s="12" t="s">
        <v>42</v>
      </c>
      <c r="Q275" s="12" t="s">
        <v>44</v>
      </c>
      <c r="R275" s="12" t="s">
        <v>43</v>
      </c>
      <c r="S275" s="12" t="s">
        <v>44</v>
      </c>
      <c r="T275" s="12" t="s">
        <v>42</v>
      </c>
      <c r="U275" s="12" t="s">
        <v>43</v>
      </c>
      <c r="V275" s="12" t="s">
        <v>44</v>
      </c>
      <c r="W275" s="12" t="s">
        <v>44</v>
      </c>
      <c r="X275" s="12" t="s">
        <v>44</v>
      </c>
      <c r="Y275" s="12" t="s">
        <v>43</v>
      </c>
      <c r="Z275" s="12" t="s">
        <v>44</v>
      </c>
      <c r="AA275" s="12" t="s">
        <v>42</v>
      </c>
      <c r="AB275" s="13">
        <f>'[1]CANSANCIO EMOCIONAL'!Q275</f>
        <v>9</v>
      </c>
      <c r="AC275" s="13" t="str">
        <f t="shared" si="50"/>
        <v>BAJO</v>
      </c>
      <c r="AD275" s="13" t="str">
        <f t="shared" si="42"/>
        <v>?</v>
      </c>
      <c r="AE275" s="13" t="str">
        <f t="shared" si="43"/>
        <v>?</v>
      </c>
      <c r="AF275" s="14">
        <f>'[1]REALIZACIÓN PERSONAL'!P275</f>
        <v>45</v>
      </c>
      <c r="AG275" s="14" t="str">
        <f t="shared" si="44"/>
        <v>?</v>
      </c>
      <c r="AH275" s="14" t="str">
        <f t="shared" si="45"/>
        <v>?</v>
      </c>
      <c r="AI275" s="14" t="str">
        <f t="shared" si="46"/>
        <v>ALTO</v>
      </c>
      <c r="AJ275" s="14">
        <f>[1]DESPERSONALIZACIÓN!M275</f>
        <v>4</v>
      </c>
      <c r="AK275" s="14" t="str">
        <f t="shared" si="47"/>
        <v>BAJO</v>
      </c>
      <c r="AL275" s="14" t="str">
        <f t="shared" si="48"/>
        <v>?</v>
      </c>
      <c r="AM275" s="14" t="str">
        <f t="shared" si="49"/>
        <v>?</v>
      </c>
      <c r="AN275" s="14" t="s">
        <v>35</v>
      </c>
      <c r="AO275" s="15" t="str">
        <f t="shared" si="41"/>
        <v>NO</v>
      </c>
    </row>
    <row r="276" spans="1:41" ht="26.25" x14ac:dyDescent="0.25">
      <c r="A276" s="10">
        <v>44026.746793391205</v>
      </c>
      <c r="B276" s="12" t="s">
        <v>45</v>
      </c>
      <c r="C276" s="12" t="s">
        <v>92</v>
      </c>
      <c r="D276" s="12" t="s">
        <v>39</v>
      </c>
      <c r="E276" s="11" t="s">
        <v>40</v>
      </c>
      <c r="F276" s="12" t="s">
        <v>41</v>
      </c>
      <c r="G276" s="12" t="s">
        <v>41</v>
      </c>
      <c r="H276" s="12" t="s">
        <v>43</v>
      </c>
      <c r="I276" s="12" t="s">
        <v>42</v>
      </c>
      <c r="J276" s="12" t="s">
        <v>43</v>
      </c>
      <c r="K276" s="12" t="s">
        <v>41</v>
      </c>
      <c r="L276" s="12" t="s">
        <v>42</v>
      </c>
      <c r="M276" s="12" t="s">
        <v>43</v>
      </c>
      <c r="N276" s="12" t="s">
        <v>44</v>
      </c>
      <c r="O276" s="12" t="s">
        <v>43</v>
      </c>
      <c r="P276" s="12" t="s">
        <v>43</v>
      </c>
      <c r="Q276" s="12" t="s">
        <v>44</v>
      </c>
      <c r="R276" s="12" t="s">
        <v>43</v>
      </c>
      <c r="S276" s="12" t="s">
        <v>44</v>
      </c>
      <c r="T276" s="12" t="s">
        <v>42</v>
      </c>
      <c r="U276" s="12" t="s">
        <v>43</v>
      </c>
      <c r="V276" s="12" t="s">
        <v>44</v>
      </c>
      <c r="W276" s="12" t="s">
        <v>44</v>
      </c>
      <c r="X276" s="12" t="s">
        <v>44</v>
      </c>
      <c r="Y276" s="12" t="s">
        <v>43</v>
      </c>
      <c r="Z276" s="12" t="s">
        <v>44</v>
      </c>
      <c r="AA276" s="12" t="s">
        <v>42</v>
      </c>
      <c r="AB276" s="13">
        <f>'[1]CANSANCIO EMOCIONAL'!Q276</f>
        <v>9</v>
      </c>
      <c r="AC276" s="13" t="str">
        <f t="shared" si="50"/>
        <v>BAJO</v>
      </c>
      <c r="AD276" s="13" t="str">
        <f t="shared" si="42"/>
        <v>?</v>
      </c>
      <c r="AE276" s="13" t="str">
        <f t="shared" si="43"/>
        <v>?</v>
      </c>
      <c r="AF276" s="14">
        <f>'[1]REALIZACIÓN PERSONAL'!P276</f>
        <v>38</v>
      </c>
      <c r="AG276" s="14" t="str">
        <f t="shared" si="44"/>
        <v>?</v>
      </c>
      <c r="AH276" s="14" t="str">
        <f t="shared" si="45"/>
        <v>MEDIO</v>
      </c>
      <c r="AI276" s="14" t="str">
        <f t="shared" si="46"/>
        <v>?</v>
      </c>
      <c r="AJ276" s="14">
        <f>[1]DESPERSONALIZACIÓN!M276</f>
        <v>2</v>
      </c>
      <c r="AK276" s="14" t="str">
        <f t="shared" si="47"/>
        <v>BAJO</v>
      </c>
      <c r="AL276" s="14" t="str">
        <f t="shared" si="48"/>
        <v>?</v>
      </c>
      <c r="AM276" s="14" t="str">
        <f t="shared" si="49"/>
        <v>?</v>
      </c>
      <c r="AN276" s="14" t="s">
        <v>35</v>
      </c>
      <c r="AO276" s="15" t="str">
        <f t="shared" si="41"/>
        <v>NO</v>
      </c>
    </row>
    <row r="277" spans="1:41" ht="26.25" x14ac:dyDescent="0.25">
      <c r="A277" s="10">
        <v>44026.766030810184</v>
      </c>
      <c r="B277" s="12" t="s">
        <v>45</v>
      </c>
      <c r="C277" s="12">
        <v>54</v>
      </c>
      <c r="D277" s="12" t="s">
        <v>54</v>
      </c>
      <c r="E277" s="11" t="s">
        <v>40</v>
      </c>
      <c r="F277" s="12" t="s">
        <v>42</v>
      </c>
      <c r="G277" s="12" t="s">
        <v>42</v>
      </c>
      <c r="H277" s="12" t="s">
        <v>43</v>
      </c>
      <c r="I277" s="12" t="s">
        <v>44</v>
      </c>
      <c r="J277" s="12" t="s">
        <v>43</v>
      </c>
      <c r="K277" s="12" t="s">
        <v>43</v>
      </c>
      <c r="L277" s="12" t="s">
        <v>44</v>
      </c>
      <c r="M277" s="12" t="s">
        <v>43</v>
      </c>
      <c r="N277" s="12" t="s">
        <v>44</v>
      </c>
      <c r="O277" s="12" t="s">
        <v>43</v>
      </c>
      <c r="P277" s="12" t="s">
        <v>43</v>
      </c>
      <c r="Q277" s="12" t="s">
        <v>44</v>
      </c>
      <c r="R277" s="12" t="s">
        <v>43</v>
      </c>
      <c r="S277" s="12" t="s">
        <v>42</v>
      </c>
      <c r="T277" s="12" t="s">
        <v>43</v>
      </c>
      <c r="U277" s="12" t="s">
        <v>43</v>
      </c>
      <c r="V277" s="12" t="s">
        <v>44</v>
      </c>
      <c r="W277" s="12" t="s">
        <v>44</v>
      </c>
      <c r="X277" s="12" t="s">
        <v>44</v>
      </c>
      <c r="Y277" s="12" t="s">
        <v>43</v>
      </c>
      <c r="Z277" s="12" t="s">
        <v>44</v>
      </c>
      <c r="AA277" s="12" t="s">
        <v>43</v>
      </c>
      <c r="AB277" s="13">
        <f>'[1]CANSANCIO EMOCIONAL'!Q277</f>
        <v>3</v>
      </c>
      <c r="AC277" s="13" t="str">
        <f t="shared" si="50"/>
        <v>BAJO</v>
      </c>
      <c r="AD277" s="13" t="str">
        <f t="shared" si="42"/>
        <v>?</v>
      </c>
      <c r="AE277" s="13" t="str">
        <f t="shared" si="43"/>
        <v>?</v>
      </c>
      <c r="AF277" s="14">
        <f>'[1]REALIZACIÓN PERSONAL'!P277</f>
        <v>48</v>
      </c>
      <c r="AG277" s="14" t="str">
        <f t="shared" si="44"/>
        <v>?</v>
      </c>
      <c r="AH277" s="14" t="str">
        <f t="shared" si="45"/>
        <v>?</v>
      </c>
      <c r="AI277" s="14" t="str">
        <f t="shared" si="46"/>
        <v>ALTO</v>
      </c>
      <c r="AJ277" s="14">
        <f>[1]DESPERSONALIZACIÓN!M277</f>
        <v>0</v>
      </c>
      <c r="AK277" s="14" t="str">
        <f t="shared" si="47"/>
        <v>BAJO</v>
      </c>
      <c r="AL277" s="14" t="str">
        <f t="shared" si="48"/>
        <v>?</v>
      </c>
      <c r="AM277" s="14" t="str">
        <f t="shared" si="49"/>
        <v>?</v>
      </c>
      <c r="AN277" s="14" t="s">
        <v>35</v>
      </c>
      <c r="AO277" s="15" t="str">
        <f t="shared" si="41"/>
        <v>NO</v>
      </c>
    </row>
    <row r="278" spans="1:41" ht="26.25" x14ac:dyDescent="0.25">
      <c r="A278" s="10">
        <v>44026.777288148151</v>
      </c>
      <c r="B278" s="12" t="s">
        <v>45</v>
      </c>
      <c r="C278" s="12">
        <v>68</v>
      </c>
      <c r="D278" s="12" t="s">
        <v>39</v>
      </c>
      <c r="E278" s="11" t="s">
        <v>40</v>
      </c>
      <c r="F278" s="12" t="s">
        <v>41</v>
      </c>
      <c r="G278" s="12" t="s">
        <v>41</v>
      </c>
      <c r="H278" s="12" t="s">
        <v>41</v>
      </c>
      <c r="I278" s="12" t="s">
        <v>50</v>
      </c>
      <c r="J278" s="12" t="s">
        <v>43</v>
      </c>
      <c r="K278" s="12" t="s">
        <v>41</v>
      </c>
      <c r="L278" s="12" t="s">
        <v>44</v>
      </c>
      <c r="M278" s="12" t="s">
        <v>41</v>
      </c>
      <c r="N278" s="12" t="s">
        <v>41</v>
      </c>
      <c r="O278" s="12" t="s">
        <v>43</v>
      </c>
      <c r="P278" s="12" t="s">
        <v>43</v>
      </c>
      <c r="Q278" s="12" t="s">
        <v>44</v>
      </c>
      <c r="R278" s="12" t="s">
        <v>43</v>
      </c>
      <c r="S278" s="12" t="s">
        <v>50</v>
      </c>
      <c r="T278" s="12" t="s">
        <v>43</v>
      </c>
      <c r="U278" s="12" t="s">
        <v>50</v>
      </c>
      <c r="V278" s="12" t="s">
        <v>44</v>
      </c>
      <c r="W278" s="12" t="s">
        <v>44</v>
      </c>
      <c r="X278" s="12" t="s">
        <v>44</v>
      </c>
      <c r="Y278" s="12" t="s">
        <v>41</v>
      </c>
      <c r="Z278" s="12" t="s">
        <v>44</v>
      </c>
      <c r="AA278" s="12" t="s">
        <v>43</v>
      </c>
      <c r="AB278" s="13">
        <f>'[1]CANSANCIO EMOCIONAL'!Q278</f>
        <v>18</v>
      </c>
      <c r="AC278" s="13" t="str">
        <f t="shared" si="50"/>
        <v>BAJO</v>
      </c>
      <c r="AD278" s="13" t="str">
        <f t="shared" si="42"/>
        <v>?</v>
      </c>
      <c r="AE278" s="13" t="str">
        <f t="shared" si="43"/>
        <v>?</v>
      </c>
      <c r="AF278" s="14">
        <f>'[1]REALIZACIÓN PERSONAL'!P278</f>
        <v>44</v>
      </c>
      <c r="AG278" s="14" t="str">
        <f t="shared" si="44"/>
        <v>?</v>
      </c>
      <c r="AH278" s="14" t="str">
        <f t="shared" si="45"/>
        <v>?</v>
      </c>
      <c r="AI278" s="14" t="str">
        <f t="shared" si="46"/>
        <v>ALTO</v>
      </c>
      <c r="AJ278" s="14">
        <f>[1]DESPERSONALIZACIÓN!M278</f>
        <v>0</v>
      </c>
      <c r="AK278" s="14" t="str">
        <f t="shared" si="47"/>
        <v>BAJO</v>
      </c>
      <c r="AL278" s="14" t="str">
        <f t="shared" si="48"/>
        <v>?</v>
      </c>
      <c r="AM278" s="14" t="str">
        <f t="shared" si="49"/>
        <v>?</v>
      </c>
      <c r="AN278" s="14" t="s">
        <v>35</v>
      </c>
      <c r="AO278" s="15" t="str">
        <f t="shared" si="41"/>
        <v>NO</v>
      </c>
    </row>
    <row r="279" spans="1:41" x14ac:dyDescent="0.25">
      <c r="A279" s="10">
        <v>44026.838082210648</v>
      </c>
      <c r="B279" s="12" t="s">
        <v>45</v>
      </c>
      <c r="C279" s="12" t="s">
        <v>53</v>
      </c>
      <c r="D279" s="12" t="s">
        <v>54</v>
      </c>
      <c r="E279" s="11" t="s">
        <v>49</v>
      </c>
      <c r="F279" s="12" t="s">
        <v>42</v>
      </c>
      <c r="G279" s="12" t="s">
        <v>42</v>
      </c>
      <c r="H279" s="12" t="s">
        <v>43</v>
      </c>
      <c r="I279" s="12" t="s">
        <v>44</v>
      </c>
      <c r="J279" s="12" t="s">
        <v>43</v>
      </c>
      <c r="K279" s="12" t="s">
        <v>43</v>
      </c>
      <c r="L279" s="12" t="s">
        <v>44</v>
      </c>
      <c r="M279" s="12" t="s">
        <v>43</v>
      </c>
      <c r="N279" s="12" t="s">
        <v>50</v>
      </c>
      <c r="O279" s="12" t="s">
        <v>43</v>
      </c>
      <c r="P279" s="12" t="s">
        <v>43</v>
      </c>
      <c r="Q279" s="12" t="s">
        <v>44</v>
      </c>
      <c r="R279" s="12" t="s">
        <v>43</v>
      </c>
      <c r="S279" s="12" t="s">
        <v>41</v>
      </c>
      <c r="T279" s="12" t="s">
        <v>43</v>
      </c>
      <c r="U279" s="12" t="s">
        <v>43</v>
      </c>
      <c r="V279" s="12" t="s">
        <v>44</v>
      </c>
      <c r="W279" s="12" t="s">
        <v>44</v>
      </c>
      <c r="X279" s="12" t="s">
        <v>44</v>
      </c>
      <c r="Y279" s="12" t="s">
        <v>43</v>
      </c>
      <c r="Z279" s="12" t="s">
        <v>42</v>
      </c>
      <c r="AA279" s="12" t="s">
        <v>43</v>
      </c>
      <c r="AB279" s="13">
        <f>'[1]CANSANCIO EMOCIONAL'!Q279</f>
        <v>5</v>
      </c>
      <c r="AC279" s="13" t="str">
        <f t="shared" si="50"/>
        <v>BAJO</v>
      </c>
      <c r="AD279" s="13" t="str">
        <f t="shared" si="42"/>
        <v>?</v>
      </c>
      <c r="AE279" s="13" t="str">
        <f t="shared" si="43"/>
        <v>?</v>
      </c>
      <c r="AF279" s="14">
        <f>'[1]REALIZACIÓN PERSONAL'!P279</f>
        <v>42</v>
      </c>
      <c r="AG279" s="14" t="str">
        <f t="shared" si="44"/>
        <v>?</v>
      </c>
      <c r="AH279" s="14" t="str">
        <f t="shared" si="45"/>
        <v>?</v>
      </c>
      <c r="AI279" s="14" t="str">
        <f t="shared" si="46"/>
        <v>ALTO</v>
      </c>
      <c r="AJ279" s="14">
        <f>[1]DESPERSONALIZACIÓN!M279</f>
        <v>0</v>
      </c>
      <c r="AK279" s="14" t="str">
        <f t="shared" si="47"/>
        <v>BAJO</v>
      </c>
      <c r="AL279" s="14" t="str">
        <f t="shared" si="48"/>
        <v>?</v>
      </c>
      <c r="AM279" s="14" t="str">
        <f t="shared" si="49"/>
        <v>?</v>
      </c>
      <c r="AN279" s="14" t="s">
        <v>35</v>
      </c>
      <c r="AO279" s="15" t="str">
        <f t="shared" si="41"/>
        <v>NO</v>
      </c>
    </row>
    <row r="280" spans="1:41" x14ac:dyDescent="0.25">
      <c r="A280" s="10">
        <v>44026.868728807865</v>
      </c>
      <c r="B280" s="12" t="s">
        <v>38</v>
      </c>
      <c r="C280" s="12" t="s">
        <v>46</v>
      </c>
      <c r="D280" s="12" t="s">
        <v>54</v>
      </c>
      <c r="E280" s="11" t="s">
        <v>49</v>
      </c>
      <c r="F280" s="12" t="s">
        <v>41</v>
      </c>
      <c r="G280" s="12" t="s">
        <v>41</v>
      </c>
      <c r="H280" s="12" t="s">
        <v>41</v>
      </c>
      <c r="I280" s="12" t="s">
        <v>50</v>
      </c>
      <c r="J280" s="12" t="s">
        <v>43</v>
      </c>
      <c r="K280" s="12" t="s">
        <v>42</v>
      </c>
      <c r="L280" s="12" t="s">
        <v>41</v>
      </c>
      <c r="M280" s="12" t="s">
        <v>55</v>
      </c>
      <c r="N280" s="12" t="s">
        <v>50</v>
      </c>
      <c r="O280" s="12" t="s">
        <v>42</v>
      </c>
      <c r="P280" s="12" t="s">
        <v>42</v>
      </c>
      <c r="Q280" s="12" t="s">
        <v>44</v>
      </c>
      <c r="R280" s="12" t="s">
        <v>42</v>
      </c>
      <c r="S280" s="12" t="s">
        <v>42</v>
      </c>
      <c r="T280" s="12" t="s">
        <v>42</v>
      </c>
      <c r="U280" s="12" t="s">
        <v>42</v>
      </c>
      <c r="V280" s="12" t="s">
        <v>50</v>
      </c>
      <c r="W280" s="12" t="s">
        <v>50</v>
      </c>
      <c r="X280" s="12" t="s">
        <v>44</v>
      </c>
      <c r="Y280" s="12" t="s">
        <v>42</v>
      </c>
      <c r="Z280" s="12" t="s">
        <v>44</v>
      </c>
      <c r="AA280" s="12" t="s">
        <v>42</v>
      </c>
      <c r="AB280" s="13">
        <f>'[1]CANSANCIO EMOCIONAL'!Q280</f>
        <v>16</v>
      </c>
      <c r="AC280" s="13" t="str">
        <f t="shared" si="50"/>
        <v>BAJO</v>
      </c>
      <c r="AD280" s="13" t="str">
        <f t="shared" si="42"/>
        <v>?</v>
      </c>
      <c r="AE280" s="13" t="str">
        <f t="shared" si="43"/>
        <v>?</v>
      </c>
      <c r="AF280" s="14">
        <f>'[1]REALIZACIÓN PERSONAL'!P280</f>
        <v>41</v>
      </c>
      <c r="AG280" s="14" t="str">
        <f t="shared" si="44"/>
        <v>?</v>
      </c>
      <c r="AH280" s="14" t="str">
        <f t="shared" si="45"/>
        <v>?</v>
      </c>
      <c r="AI280" s="14" t="str">
        <f t="shared" si="46"/>
        <v>ALTO</v>
      </c>
      <c r="AJ280" s="14">
        <f>[1]DESPERSONALIZACIÓN!M280</f>
        <v>4</v>
      </c>
      <c r="AK280" s="14" t="str">
        <f t="shared" si="47"/>
        <v>BAJO</v>
      </c>
      <c r="AL280" s="14" t="str">
        <f t="shared" si="48"/>
        <v>?</v>
      </c>
      <c r="AM280" s="14" t="str">
        <f t="shared" si="49"/>
        <v>?</v>
      </c>
      <c r="AN280" s="14" t="s">
        <v>35</v>
      </c>
      <c r="AO280" s="15" t="str">
        <f t="shared" si="41"/>
        <v>NO</v>
      </c>
    </row>
    <row r="281" spans="1:41" ht="26.25" x14ac:dyDescent="0.25">
      <c r="A281" s="10">
        <v>44026.880615821763</v>
      </c>
      <c r="B281" s="12" t="s">
        <v>45</v>
      </c>
      <c r="C281" s="12" t="s">
        <v>46</v>
      </c>
      <c r="D281" s="12" t="s">
        <v>54</v>
      </c>
      <c r="E281" s="11" t="s">
        <v>40</v>
      </c>
      <c r="F281" s="12" t="s">
        <v>42</v>
      </c>
      <c r="G281" s="12" t="s">
        <v>42</v>
      </c>
      <c r="H281" s="12" t="s">
        <v>42</v>
      </c>
      <c r="I281" s="12" t="s">
        <v>44</v>
      </c>
      <c r="J281" s="12" t="s">
        <v>43</v>
      </c>
      <c r="K281" s="12" t="s">
        <v>42</v>
      </c>
      <c r="L281" s="12" t="s">
        <v>44</v>
      </c>
      <c r="M281" s="12" t="s">
        <v>43</v>
      </c>
      <c r="N281" s="12" t="s">
        <v>44</v>
      </c>
      <c r="O281" s="12" t="s">
        <v>43</v>
      </c>
      <c r="P281" s="12" t="s">
        <v>43</v>
      </c>
      <c r="Q281" s="12" t="s">
        <v>44</v>
      </c>
      <c r="R281" s="12" t="s">
        <v>43</v>
      </c>
      <c r="S281" s="12" t="s">
        <v>43</v>
      </c>
      <c r="T281" s="12" t="s">
        <v>43</v>
      </c>
      <c r="U281" s="12" t="s">
        <v>42</v>
      </c>
      <c r="V281" s="12" t="s">
        <v>44</v>
      </c>
      <c r="W281" s="12" t="s">
        <v>44</v>
      </c>
      <c r="X281" s="12" t="s">
        <v>44</v>
      </c>
      <c r="Y281" s="12" t="s">
        <v>43</v>
      </c>
      <c r="Z281" s="12" t="s">
        <v>44</v>
      </c>
      <c r="AA281" s="12" t="s">
        <v>43</v>
      </c>
      <c r="AB281" s="13">
        <f>'[1]CANSANCIO EMOCIONAL'!Q281</f>
        <v>5</v>
      </c>
      <c r="AC281" s="13" t="str">
        <f t="shared" si="50"/>
        <v>BAJO</v>
      </c>
      <c r="AD281" s="13" t="str">
        <f t="shared" si="42"/>
        <v>?</v>
      </c>
      <c r="AE281" s="13" t="str">
        <f t="shared" si="43"/>
        <v>?</v>
      </c>
      <c r="AF281" s="14">
        <f>'[1]REALIZACIÓN PERSONAL'!P281</f>
        <v>48</v>
      </c>
      <c r="AG281" s="14" t="str">
        <f t="shared" si="44"/>
        <v>?</v>
      </c>
      <c r="AH281" s="14" t="str">
        <f t="shared" si="45"/>
        <v>?</v>
      </c>
      <c r="AI281" s="14" t="str">
        <f t="shared" si="46"/>
        <v>ALTO</v>
      </c>
      <c r="AJ281" s="14">
        <f>[1]DESPERSONALIZACIÓN!M281</f>
        <v>0</v>
      </c>
      <c r="AK281" s="14" t="str">
        <f t="shared" si="47"/>
        <v>BAJO</v>
      </c>
      <c r="AL281" s="14" t="str">
        <f t="shared" si="48"/>
        <v>?</v>
      </c>
      <c r="AM281" s="14" t="str">
        <f t="shared" si="49"/>
        <v>?</v>
      </c>
      <c r="AN281" s="14" t="s">
        <v>35</v>
      </c>
      <c r="AO281" s="15" t="str">
        <f t="shared" si="41"/>
        <v>NO</v>
      </c>
    </row>
    <row r="282" spans="1:41" ht="26.25" x14ac:dyDescent="0.25">
      <c r="A282" s="10">
        <v>44026.90549149306</v>
      </c>
      <c r="B282" s="12" t="s">
        <v>45</v>
      </c>
      <c r="C282" s="12" t="s">
        <v>46</v>
      </c>
      <c r="D282" s="12" t="s">
        <v>54</v>
      </c>
      <c r="E282" s="11" t="s">
        <v>40</v>
      </c>
      <c r="F282" s="12" t="s">
        <v>42</v>
      </c>
      <c r="G282" s="12" t="s">
        <v>42</v>
      </c>
      <c r="H282" s="12" t="s">
        <v>42</v>
      </c>
      <c r="I282" s="12" t="s">
        <v>50</v>
      </c>
      <c r="J282" s="12" t="s">
        <v>43</v>
      </c>
      <c r="K282" s="12" t="s">
        <v>43</v>
      </c>
      <c r="L282" s="12" t="s">
        <v>44</v>
      </c>
      <c r="M282" s="12" t="s">
        <v>41</v>
      </c>
      <c r="N282" s="12" t="s">
        <v>44</v>
      </c>
      <c r="O282" s="12" t="s">
        <v>43</v>
      </c>
      <c r="P282" s="12" t="s">
        <v>42</v>
      </c>
      <c r="Q282" s="12" t="s">
        <v>44</v>
      </c>
      <c r="R282" s="12" t="s">
        <v>43</v>
      </c>
      <c r="S282" s="12" t="s">
        <v>50</v>
      </c>
      <c r="T282" s="12" t="s">
        <v>43</v>
      </c>
      <c r="U282" s="12" t="s">
        <v>43</v>
      </c>
      <c r="V282" s="12" t="s">
        <v>44</v>
      </c>
      <c r="W282" s="12" t="s">
        <v>44</v>
      </c>
      <c r="X282" s="12" t="s">
        <v>44</v>
      </c>
      <c r="Y282" s="12" t="s">
        <v>42</v>
      </c>
      <c r="Z282" s="12" t="s">
        <v>44</v>
      </c>
      <c r="AA282" s="12" t="s">
        <v>42</v>
      </c>
      <c r="AB282" s="13">
        <f>'[1]CANSANCIO EMOCIONAL'!Q282</f>
        <v>7</v>
      </c>
      <c r="AC282" s="13" t="str">
        <f t="shared" si="50"/>
        <v>BAJO</v>
      </c>
      <c r="AD282" s="13" t="str">
        <f t="shared" si="42"/>
        <v>?</v>
      </c>
      <c r="AE282" s="13" t="str">
        <f t="shared" si="43"/>
        <v>?</v>
      </c>
      <c r="AF282" s="14">
        <f>'[1]REALIZACIÓN PERSONAL'!P282</f>
        <v>47</v>
      </c>
      <c r="AG282" s="14" t="str">
        <f t="shared" si="44"/>
        <v>?</v>
      </c>
      <c r="AH282" s="14" t="str">
        <f t="shared" si="45"/>
        <v>?</v>
      </c>
      <c r="AI282" s="14" t="str">
        <f t="shared" si="46"/>
        <v>ALTO</v>
      </c>
      <c r="AJ282" s="14">
        <f>[1]DESPERSONALIZACIÓN!M282</f>
        <v>2</v>
      </c>
      <c r="AK282" s="14" t="str">
        <f t="shared" si="47"/>
        <v>BAJO</v>
      </c>
      <c r="AL282" s="14" t="str">
        <f t="shared" si="48"/>
        <v>?</v>
      </c>
      <c r="AM282" s="14" t="str">
        <f t="shared" si="49"/>
        <v>?</v>
      </c>
      <c r="AN282" s="14" t="s">
        <v>35</v>
      </c>
      <c r="AO282" s="15" t="str">
        <f t="shared" si="41"/>
        <v>NO</v>
      </c>
    </row>
    <row r="283" spans="1:41" x14ac:dyDescent="0.25">
      <c r="A283" s="10">
        <v>44027.342776550926</v>
      </c>
      <c r="B283" s="12" t="s">
        <v>61</v>
      </c>
      <c r="C283" s="12" t="s">
        <v>88</v>
      </c>
      <c r="D283" s="12" t="s">
        <v>39</v>
      </c>
      <c r="E283" s="11" t="s">
        <v>79</v>
      </c>
      <c r="F283" s="12" t="s">
        <v>42</v>
      </c>
      <c r="G283" s="12" t="s">
        <v>42</v>
      </c>
      <c r="H283" s="12" t="s">
        <v>43</v>
      </c>
      <c r="I283" s="12" t="s">
        <v>44</v>
      </c>
      <c r="J283" s="12" t="s">
        <v>43</v>
      </c>
      <c r="K283" s="12" t="s">
        <v>43</v>
      </c>
      <c r="L283" s="12" t="s">
        <v>42</v>
      </c>
      <c r="M283" s="12" t="s">
        <v>42</v>
      </c>
      <c r="N283" s="12" t="s">
        <v>43</v>
      </c>
      <c r="O283" s="12" t="s">
        <v>43</v>
      </c>
      <c r="P283" s="12" t="s">
        <v>43</v>
      </c>
      <c r="Q283" s="12" t="s">
        <v>44</v>
      </c>
      <c r="R283" s="12" t="s">
        <v>43</v>
      </c>
      <c r="S283" s="12" t="s">
        <v>43</v>
      </c>
      <c r="T283" s="12" t="s">
        <v>44</v>
      </c>
      <c r="U283" s="12" t="s">
        <v>43</v>
      </c>
      <c r="V283" s="12" t="s">
        <v>44</v>
      </c>
      <c r="W283" s="12" t="s">
        <v>44</v>
      </c>
      <c r="X283" s="12" t="s">
        <v>44</v>
      </c>
      <c r="Y283" s="12" t="s">
        <v>43</v>
      </c>
      <c r="Z283" s="12" t="s">
        <v>44</v>
      </c>
      <c r="AA283" s="12" t="s">
        <v>43</v>
      </c>
      <c r="AB283" s="13">
        <f>'[1]CANSANCIO EMOCIONAL'!Q283</f>
        <v>3</v>
      </c>
      <c r="AC283" s="13" t="str">
        <f t="shared" si="50"/>
        <v>BAJO</v>
      </c>
      <c r="AD283" s="13" t="str">
        <f t="shared" si="42"/>
        <v>?</v>
      </c>
      <c r="AE283" s="13" t="str">
        <f t="shared" si="43"/>
        <v>?</v>
      </c>
      <c r="AF283" s="14">
        <f>'[1]REALIZACIÓN PERSONAL'!P283</f>
        <v>37</v>
      </c>
      <c r="AG283" s="14" t="str">
        <f t="shared" si="44"/>
        <v>?</v>
      </c>
      <c r="AH283" s="14" t="str">
        <f t="shared" si="45"/>
        <v>MEDIO</v>
      </c>
      <c r="AI283" s="14" t="str">
        <f t="shared" si="46"/>
        <v>?</v>
      </c>
      <c r="AJ283" s="14">
        <f>[1]DESPERSONALIZACIÓN!M283</f>
        <v>6</v>
      </c>
      <c r="AK283" s="14" t="str">
        <f t="shared" si="47"/>
        <v>?</v>
      </c>
      <c r="AL283" s="14" t="str">
        <f t="shared" si="48"/>
        <v>MEDIO</v>
      </c>
      <c r="AM283" s="14" t="str">
        <f t="shared" si="49"/>
        <v>?</v>
      </c>
      <c r="AN283" s="14" t="s">
        <v>36</v>
      </c>
      <c r="AO283" s="15" t="str">
        <f t="shared" si="41"/>
        <v>NO</v>
      </c>
    </row>
    <row r="284" spans="1:41" ht="26.25" x14ac:dyDescent="0.25">
      <c r="A284" s="10">
        <v>44027.472644050926</v>
      </c>
      <c r="B284" s="12" t="s">
        <v>45</v>
      </c>
      <c r="C284" s="12" t="s">
        <v>51</v>
      </c>
      <c r="D284" s="12" t="s">
        <v>39</v>
      </c>
      <c r="E284" s="11" t="s">
        <v>40</v>
      </c>
      <c r="F284" s="12" t="s">
        <v>42</v>
      </c>
      <c r="G284" s="12" t="s">
        <v>42</v>
      </c>
      <c r="H284" s="12" t="s">
        <v>42</v>
      </c>
      <c r="I284" s="12" t="s">
        <v>44</v>
      </c>
      <c r="J284" s="12" t="s">
        <v>43</v>
      </c>
      <c r="K284" s="12" t="s">
        <v>43</v>
      </c>
      <c r="L284" s="12" t="s">
        <v>50</v>
      </c>
      <c r="M284" s="12" t="s">
        <v>42</v>
      </c>
      <c r="N284" s="12" t="s">
        <v>50</v>
      </c>
      <c r="O284" s="12" t="s">
        <v>43</v>
      </c>
      <c r="P284" s="12" t="s">
        <v>43</v>
      </c>
      <c r="Q284" s="12" t="s">
        <v>44</v>
      </c>
      <c r="R284" s="12" t="s">
        <v>43</v>
      </c>
      <c r="S284" s="12" t="s">
        <v>42</v>
      </c>
      <c r="T284" s="12" t="s">
        <v>50</v>
      </c>
      <c r="U284" s="12" t="s">
        <v>43</v>
      </c>
      <c r="V284" s="12" t="s">
        <v>44</v>
      </c>
      <c r="W284" s="12" t="s">
        <v>44</v>
      </c>
      <c r="X284" s="12" t="s">
        <v>44</v>
      </c>
      <c r="Y284" s="12" t="s">
        <v>43</v>
      </c>
      <c r="Z284" s="12" t="s">
        <v>44</v>
      </c>
      <c r="AA284" s="12" t="s">
        <v>43</v>
      </c>
      <c r="AB284" s="13">
        <f>'[1]CANSANCIO EMOCIONAL'!Q284</f>
        <v>5</v>
      </c>
      <c r="AC284" s="13" t="str">
        <f t="shared" si="50"/>
        <v>BAJO</v>
      </c>
      <c r="AD284" s="13" t="str">
        <f t="shared" si="42"/>
        <v>?</v>
      </c>
      <c r="AE284" s="13" t="str">
        <f t="shared" si="43"/>
        <v>?</v>
      </c>
      <c r="AF284" s="14">
        <f>'[1]REALIZACIÓN PERSONAL'!P284</f>
        <v>46</v>
      </c>
      <c r="AG284" s="14" t="str">
        <f t="shared" si="44"/>
        <v>?</v>
      </c>
      <c r="AH284" s="14" t="str">
        <f t="shared" si="45"/>
        <v>?</v>
      </c>
      <c r="AI284" s="14" t="str">
        <f t="shared" si="46"/>
        <v>ALTO</v>
      </c>
      <c r="AJ284" s="14">
        <f>[1]DESPERSONALIZACIÓN!M284</f>
        <v>5</v>
      </c>
      <c r="AK284" s="14" t="str">
        <f t="shared" si="47"/>
        <v>BAJO</v>
      </c>
      <c r="AL284" s="14" t="str">
        <f t="shared" si="48"/>
        <v>?</v>
      </c>
      <c r="AM284" s="14" t="str">
        <f t="shared" si="49"/>
        <v>?</v>
      </c>
      <c r="AN284" s="14" t="s">
        <v>35</v>
      </c>
      <c r="AO284" s="15" t="str">
        <f t="shared" si="41"/>
        <v>NO</v>
      </c>
    </row>
    <row r="285" spans="1:41" ht="26.25" x14ac:dyDescent="0.25">
      <c r="A285" s="10">
        <v>44027.472871597223</v>
      </c>
      <c r="B285" s="12" t="s">
        <v>45</v>
      </c>
      <c r="C285" s="12" t="s">
        <v>65</v>
      </c>
      <c r="D285" s="12" t="s">
        <v>39</v>
      </c>
      <c r="E285" s="11" t="s">
        <v>40</v>
      </c>
      <c r="F285" s="12" t="s">
        <v>43</v>
      </c>
      <c r="G285" s="12" t="s">
        <v>42</v>
      </c>
      <c r="H285" s="12" t="s">
        <v>43</v>
      </c>
      <c r="I285" s="12" t="s">
        <v>42</v>
      </c>
      <c r="J285" s="12" t="s">
        <v>43</v>
      </c>
      <c r="K285" s="12" t="s">
        <v>43</v>
      </c>
      <c r="L285" s="12" t="s">
        <v>50</v>
      </c>
      <c r="M285" s="12" t="s">
        <v>43</v>
      </c>
      <c r="N285" s="12" t="s">
        <v>41</v>
      </c>
      <c r="O285" s="12" t="s">
        <v>43</v>
      </c>
      <c r="P285" s="12" t="s">
        <v>43</v>
      </c>
      <c r="Q285" s="12" t="s">
        <v>50</v>
      </c>
      <c r="R285" s="12" t="s">
        <v>43</v>
      </c>
      <c r="S285" s="12" t="s">
        <v>42</v>
      </c>
      <c r="T285" s="12" t="s">
        <v>43</v>
      </c>
      <c r="U285" s="12" t="s">
        <v>43</v>
      </c>
      <c r="V285" s="12" t="s">
        <v>44</v>
      </c>
      <c r="W285" s="12" t="s">
        <v>44</v>
      </c>
      <c r="X285" s="12" t="s">
        <v>44</v>
      </c>
      <c r="Y285" s="12" t="s">
        <v>43</v>
      </c>
      <c r="Z285" s="12" t="s">
        <v>44</v>
      </c>
      <c r="AA285" s="12" t="s">
        <v>43</v>
      </c>
      <c r="AB285" s="13">
        <f>'[1]CANSANCIO EMOCIONAL'!Q285</f>
        <v>2</v>
      </c>
      <c r="AC285" s="13" t="str">
        <f t="shared" si="50"/>
        <v>BAJO</v>
      </c>
      <c r="AD285" s="13" t="str">
        <f t="shared" si="42"/>
        <v>?</v>
      </c>
      <c r="AE285" s="13" t="str">
        <f t="shared" si="43"/>
        <v>?</v>
      </c>
      <c r="AF285" s="14">
        <f>'[1]REALIZACIÓN PERSONAL'!P285</f>
        <v>38</v>
      </c>
      <c r="AG285" s="14" t="str">
        <f t="shared" si="44"/>
        <v>?</v>
      </c>
      <c r="AH285" s="14" t="str">
        <f t="shared" si="45"/>
        <v>MEDIO</v>
      </c>
      <c r="AI285" s="14" t="str">
        <f t="shared" si="46"/>
        <v>?</v>
      </c>
      <c r="AJ285" s="14">
        <f>[1]DESPERSONALIZACIÓN!M285</f>
        <v>0</v>
      </c>
      <c r="AK285" s="14" t="str">
        <f t="shared" si="47"/>
        <v>BAJO</v>
      </c>
      <c r="AL285" s="14" t="str">
        <f t="shared" si="48"/>
        <v>?</v>
      </c>
      <c r="AM285" s="14" t="str">
        <f t="shared" si="49"/>
        <v>?</v>
      </c>
      <c r="AN285" s="14" t="s">
        <v>35</v>
      </c>
      <c r="AO285" s="15" t="str">
        <f t="shared" si="41"/>
        <v>NO</v>
      </c>
    </row>
    <row r="286" spans="1:41" x14ac:dyDescent="0.25">
      <c r="A286" s="10">
        <v>44027.47315863426</v>
      </c>
      <c r="B286" s="12" t="s">
        <v>45</v>
      </c>
      <c r="C286" s="12" t="s">
        <v>46</v>
      </c>
      <c r="D286" s="12" t="s">
        <v>54</v>
      </c>
      <c r="E286" s="11" t="s">
        <v>49</v>
      </c>
      <c r="F286" s="12" t="s">
        <v>41</v>
      </c>
      <c r="G286" s="12" t="s">
        <v>55</v>
      </c>
      <c r="H286" s="12" t="s">
        <v>50</v>
      </c>
      <c r="I286" s="12" t="s">
        <v>41</v>
      </c>
      <c r="J286" s="12" t="s">
        <v>55</v>
      </c>
      <c r="K286" s="12" t="s">
        <v>41</v>
      </c>
      <c r="L286" s="12" t="s">
        <v>41</v>
      </c>
      <c r="M286" s="12" t="s">
        <v>41</v>
      </c>
      <c r="N286" s="12" t="s">
        <v>55</v>
      </c>
      <c r="O286" s="12" t="s">
        <v>42</v>
      </c>
      <c r="P286" s="12" t="s">
        <v>42</v>
      </c>
      <c r="Q286" s="12" t="s">
        <v>44</v>
      </c>
      <c r="R286" s="12" t="s">
        <v>42</v>
      </c>
      <c r="S286" s="12" t="s">
        <v>44</v>
      </c>
      <c r="T286" s="12" t="s">
        <v>41</v>
      </c>
      <c r="U286" s="12" t="s">
        <v>55</v>
      </c>
      <c r="V286" s="12" t="s">
        <v>55</v>
      </c>
      <c r="W286" s="12" t="s">
        <v>41</v>
      </c>
      <c r="X286" s="12" t="s">
        <v>44</v>
      </c>
      <c r="Y286" s="12" t="s">
        <v>43</v>
      </c>
      <c r="Z286" s="12" t="s">
        <v>44</v>
      </c>
      <c r="AA286" s="12" t="s">
        <v>42</v>
      </c>
      <c r="AB286" s="13">
        <f>'[1]CANSANCIO EMOCIONAL'!Q286</f>
        <v>14</v>
      </c>
      <c r="AC286" s="13" t="str">
        <f t="shared" si="50"/>
        <v>BAJO</v>
      </c>
      <c r="AD286" s="13" t="str">
        <f t="shared" si="42"/>
        <v>?</v>
      </c>
      <c r="AE286" s="13" t="str">
        <f t="shared" si="43"/>
        <v>?</v>
      </c>
      <c r="AF286" s="14">
        <f>'[1]REALIZACIÓN PERSONAL'!P286</f>
        <v>31</v>
      </c>
      <c r="AG286" s="14" t="str">
        <f t="shared" si="44"/>
        <v>BAJO</v>
      </c>
      <c r="AH286" s="14" t="str">
        <f t="shared" si="45"/>
        <v>?</v>
      </c>
      <c r="AI286" s="14" t="str">
        <f t="shared" si="46"/>
        <v>?</v>
      </c>
      <c r="AJ286" s="14">
        <f>[1]DESPERSONALIZACIÓN!M286</f>
        <v>8</v>
      </c>
      <c r="AK286" s="14" t="str">
        <f t="shared" si="47"/>
        <v>?</v>
      </c>
      <c r="AL286" s="14" t="str">
        <f t="shared" si="48"/>
        <v>MEDIO</v>
      </c>
      <c r="AM286" s="14" t="str">
        <f t="shared" si="49"/>
        <v>?</v>
      </c>
      <c r="AN286" s="14" t="s">
        <v>35</v>
      </c>
      <c r="AO286" s="15" t="str">
        <f t="shared" si="41"/>
        <v>NO</v>
      </c>
    </row>
    <row r="287" spans="1:41" x14ac:dyDescent="0.25">
      <c r="A287" s="10">
        <v>44027.473771296296</v>
      </c>
      <c r="B287" s="12" t="s">
        <v>45</v>
      </c>
      <c r="C287" s="12" t="s">
        <v>51</v>
      </c>
      <c r="D287" s="12" t="s">
        <v>39</v>
      </c>
      <c r="E287" s="11" t="s">
        <v>49</v>
      </c>
      <c r="F287" s="12" t="s">
        <v>55</v>
      </c>
      <c r="G287" s="12" t="s">
        <v>41</v>
      </c>
      <c r="H287" s="12" t="s">
        <v>43</v>
      </c>
      <c r="I287" s="12" t="s">
        <v>44</v>
      </c>
      <c r="J287" s="12" t="s">
        <v>43</v>
      </c>
      <c r="K287" s="12" t="s">
        <v>43</v>
      </c>
      <c r="L287" s="12" t="s">
        <v>41</v>
      </c>
      <c r="M287" s="12" t="s">
        <v>43</v>
      </c>
      <c r="N287" s="12" t="s">
        <v>44</v>
      </c>
      <c r="O287" s="12" t="s">
        <v>43</v>
      </c>
      <c r="P287" s="12" t="s">
        <v>43</v>
      </c>
      <c r="Q287" s="12" t="s">
        <v>44</v>
      </c>
      <c r="R287" s="12" t="s">
        <v>43</v>
      </c>
      <c r="S287" s="12" t="s">
        <v>50</v>
      </c>
      <c r="T287" s="12" t="s">
        <v>55</v>
      </c>
      <c r="U287" s="12" t="s">
        <v>43</v>
      </c>
      <c r="V287" s="12" t="s">
        <v>44</v>
      </c>
      <c r="W287" s="12" t="s">
        <v>44</v>
      </c>
      <c r="X287" s="12" t="s">
        <v>44</v>
      </c>
      <c r="Y287" s="12" t="s">
        <v>43</v>
      </c>
      <c r="Z287" s="12" t="s">
        <v>44</v>
      </c>
      <c r="AA287" s="12" t="s">
        <v>43</v>
      </c>
      <c r="AB287" s="13">
        <f>'[1]CANSANCIO EMOCIONAL'!Q287</f>
        <v>5</v>
      </c>
      <c r="AC287" s="13" t="str">
        <f t="shared" si="50"/>
        <v>BAJO</v>
      </c>
      <c r="AD287" s="13" t="str">
        <f t="shared" si="42"/>
        <v>?</v>
      </c>
      <c r="AE287" s="13" t="str">
        <f t="shared" si="43"/>
        <v>?</v>
      </c>
      <c r="AF287" s="14">
        <f>'[1]REALIZACIÓN PERSONAL'!P287</f>
        <v>45</v>
      </c>
      <c r="AG287" s="14" t="str">
        <f t="shared" si="44"/>
        <v>?</v>
      </c>
      <c r="AH287" s="14" t="str">
        <f t="shared" si="45"/>
        <v>?</v>
      </c>
      <c r="AI287" s="14" t="str">
        <f t="shared" si="46"/>
        <v>ALTO</v>
      </c>
      <c r="AJ287" s="14">
        <f>[1]DESPERSONALIZACIÓN!M287</f>
        <v>2</v>
      </c>
      <c r="AK287" s="14" t="str">
        <f t="shared" si="47"/>
        <v>BAJO</v>
      </c>
      <c r="AL287" s="14" t="str">
        <f t="shared" si="48"/>
        <v>?</v>
      </c>
      <c r="AM287" s="14" t="str">
        <f t="shared" si="49"/>
        <v>?</v>
      </c>
      <c r="AN287" s="14" t="s">
        <v>35</v>
      </c>
      <c r="AO287" s="15" t="str">
        <f t="shared" si="41"/>
        <v>NO</v>
      </c>
    </row>
    <row r="288" spans="1:41" x14ac:dyDescent="0.25">
      <c r="A288" s="10">
        <v>44027.476755821757</v>
      </c>
      <c r="B288" s="12" t="s">
        <v>45</v>
      </c>
      <c r="C288" s="12" t="s">
        <v>51</v>
      </c>
      <c r="D288" s="12" t="s">
        <v>54</v>
      </c>
      <c r="E288" s="11" t="s">
        <v>49</v>
      </c>
      <c r="F288" s="12" t="s">
        <v>41</v>
      </c>
      <c r="G288" s="12" t="s">
        <v>42</v>
      </c>
      <c r="H288" s="12" t="s">
        <v>50</v>
      </c>
      <c r="I288" s="12" t="s">
        <v>41</v>
      </c>
      <c r="J288" s="12" t="s">
        <v>43</v>
      </c>
      <c r="K288" s="12" t="s">
        <v>41</v>
      </c>
      <c r="L288" s="12" t="s">
        <v>41</v>
      </c>
      <c r="M288" s="12" t="s">
        <v>42</v>
      </c>
      <c r="N288" s="12" t="s">
        <v>55</v>
      </c>
      <c r="O288" s="12" t="s">
        <v>43</v>
      </c>
      <c r="P288" s="12" t="s">
        <v>43</v>
      </c>
      <c r="Q288" s="12" t="s">
        <v>50</v>
      </c>
      <c r="R288" s="12" t="s">
        <v>43</v>
      </c>
      <c r="S288" s="12" t="s">
        <v>42</v>
      </c>
      <c r="T288" s="12" t="s">
        <v>43</v>
      </c>
      <c r="U288" s="12" t="s">
        <v>42</v>
      </c>
      <c r="V288" s="12" t="s">
        <v>50</v>
      </c>
      <c r="W288" s="12" t="s">
        <v>50</v>
      </c>
      <c r="X288" s="12" t="s">
        <v>44</v>
      </c>
      <c r="Y288" s="12" t="s">
        <v>43</v>
      </c>
      <c r="Z288" s="12" t="s">
        <v>41</v>
      </c>
      <c r="AA288" s="12" t="s">
        <v>43</v>
      </c>
      <c r="AB288" s="13">
        <f>'[1]CANSANCIO EMOCIONAL'!Q288</f>
        <v>10</v>
      </c>
      <c r="AC288" s="13" t="str">
        <f t="shared" si="50"/>
        <v>BAJO</v>
      </c>
      <c r="AD288" s="13" t="str">
        <f t="shared" si="42"/>
        <v>?</v>
      </c>
      <c r="AE288" s="13" t="str">
        <f t="shared" si="43"/>
        <v>?</v>
      </c>
      <c r="AF288" s="14">
        <f>'[1]REALIZACIÓN PERSONAL'!P288</f>
        <v>32</v>
      </c>
      <c r="AG288" s="14" t="str">
        <f t="shared" si="44"/>
        <v>BAJO</v>
      </c>
      <c r="AH288" s="14" t="str">
        <f t="shared" si="45"/>
        <v>?</v>
      </c>
      <c r="AI288" s="14" t="str">
        <f t="shared" si="46"/>
        <v>?</v>
      </c>
      <c r="AJ288" s="14">
        <f>[1]DESPERSONALIZACIÓN!M288</f>
        <v>0</v>
      </c>
      <c r="AK288" s="14" t="str">
        <f t="shared" si="47"/>
        <v>BAJO</v>
      </c>
      <c r="AL288" s="14" t="str">
        <f t="shared" si="48"/>
        <v>?</v>
      </c>
      <c r="AM288" s="14" t="str">
        <f t="shared" si="49"/>
        <v>?</v>
      </c>
      <c r="AN288" s="14" t="s">
        <v>35</v>
      </c>
      <c r="AO288" s="15" t="str">
        <f t="shared" si="41"/>
        <v>NO</v>
      </c>
    </row>
    <row r="289" spans="1:41" ht="26.25" x14ac:dyDescent="0.25">
      <c r="A289" s="10">
        <v>44027.478001238429</v>
      </c>
      <c r="B289" s="12" t="s">
        <v>45</v>
      </c>
      <c r="C289" s="12" t="s">
        <v>46</v>
      </c>
      <c r="D289" s="12" t="s">
        <v>54</v>
      </c>
      <c r="E289" s="11" t="s">
        <v>40</v>
      </c>
      <c r="F289" s="12" t="s">
        <v>50</v>
      </c>
      <c r="G289" s="12" t="s">
        <v>50</v>
      </c>
      <c r="H289" s="12" t="s">
        <v>41</v>
      </c>
      <c r="I289" s="12" t="s">
        <v>50</v>
      </c>
      <c r="J289" s="12" t="s">
        <v>43</v>
      </c>
      <c r="K289" s="12" t="s">
        <v>41</v>
      </c>
      <c r="L289" s="12" t="s">
        <v>41</v>
      </c>
      <c r="M289" s="12" t="s">
        <v>50</v>
      </c>
      <c r="N289" s="12" t="s">
        <v>41</v>
      </c>
      <c r="O289" s="12" t="s">
        <v>42</v>
      </c>
      <c r="P289" s="12" t="s">
        <v>42</v>
      </c>
      <c r="Q289" s="12" t="s">
        <v>50</v>
      </c>
      <c r="R289" s="12" t="s">
        <v>42</v>
      </c>
      <c r="S289" s="12" t="s">
        <v>55</v>
      </c>
      <c r="T289" s="12" t="s">
        <v>42</v>
      </c>
      <c r="U289" s="12" t="s">
        <v>41</v>
      </c>
      <c r="V289" s="12" t="s">
        <v>41</v>
      </c>
      <c r="W289" s="12" t="s">
        <v>50</v>
      </c>
      <c r="X289" s="12" t="s">
        <v>44</v>
      </c>
      <c r="Y289" s="12" t="s">
        <v>42</v>
      </c>
      <c r="Z289" s="12" t="s">
        <v>41</v>
      </c>
      <c r="AA289" s="12" t="s">
        <v>42</v>
      </c>
      <c r="AB289" s="13">
        <f>'[1]CANSANCIO EMOCIONAL'!Q289</f>
        <v>13</v>
      </c>
      <c r="AC289" s="13" t="str">
        <f t="shared" si="50"/>
        <v>BAJO</v>
      </c>
      <c r="AD289" s="13" t="str">
        <f t="shared" si="42"/>
        <v>?</v>
      </c>
      <c r="AE289" s="13" t="str">
        <f t="shared" si="43"/>
        <v>?</v>
      </c>
      <c r="AF289" s="14">
        <f>'[1]REALIZACIÓN PERSONAL'!P289</f>
        <v>33</v>
      </c>
      <c r="AG289" s="14" t="str">
        <f t="shared" si="44"/>
        <v>BAJO</v>
      </c>
      <c r="AH289" s="14" t="str">
        <f t="shared" si="45"/>
        <v>?</v>
      </c>
      <c r="AI289" s="14" t="str">
        <f t="shared" si="46"/>
        <v>?</v>
      </c>
      <c r="AJ289" s="14">
        <f>[1]DESPERSONALIZACIÓN!M289</f>
        <v>4</v>
      </c>
      <c r="AK289" s="14" t="str">
        <f t="shared" si="47"/>
        <v>BAJO</v>
      </c>
      <c r="AL289" s="14" t="str">
        <f t="shared" si="48"/>
        <v>?</v>
      </c>
      <c r="AM289" s="14" t="str">
        <f t="shared" si="49"/>
        <v>?</v>
      </c>
      <c r="AN289" s="14" t="s">
        <v>35</v>
      </c>
      <c r="AO289" s="15" t="str">
        <f t="shared" si="41"/>
        <v>NO</v>
      </c>
    </row>
    <row r="290" spans="1:41" x14ac:dyDescent="0.25">
      <c r="A290" s="10">
        <v>44027.480636631946</v>
      </c>
      <c r="B290" s="12" t="s">
        <v>45</v>
      </c>
      <c r="C290" s="12" t="s">
        <v>51</v>
      </c>
      <c r="D290" s="12" t="s">
        <v>39</v>
      </c>
      <c r="E290" s="11" t="s">
        <v>49</v>
      </c>
      <c r="F290" s="12" t="s">
        <v>43</v>
      </c>
      <c r="G290" s="12" t="s">
        <v>43</v>
      </c>
      <c r="H290" s="12" t="s">
        <v>43</v>
      </c>
      <c r="I290" s="12" t="s">
        <v>50</v>
      </c>
      <c r="J290" s="12" t="s">
        <v>41</v>
      </c>
      <c r="K290" s="12" t="s">
        <v>43</v>
      </c>
      <c r="L290" s="12" t="s">
        <v>41</v>
      </c>
      <c r="M290" s="12" t="s">
        <v>43</v>
      </c>
      <c r="N290" s="12" t="s">
        <v>44</v>
      </c>
      <c r="O290" s="12" t="s">
        <v>43</v>
      </c>
      <c r="P290" s="12" t="s">
        <v>43</v>
      </c>
      <c r="Q290" s="12" t="s">
        <v>44</v>
      </c>
      <c r="R290" s="12" t="s">
        <v>43</v>
      </c>
      <c r="S290" s="12" t="s">
        <v>42</v>
      </c>
      <c r="T290" s="12" t="s">
        <v>43</v>
      </c>
      <c r="U290" s="12" t="s">
        <v>43</v>
      </c>
      <c r="V290" s="12" t="s">
        <v>44</v>
      </c>
      <c r="W290" s="12" t="s">
        <v>50</v>
      </c>
      <c r="X290" s="12" t="s">
        <v>44</v>
      </c>
      <c r="Y290" s="12" t="s">
        <v>43</v>
      </c>
      <c r="Z290" s="12" t="s">
        <v>44</v>
      </c>
      <c r="AA290" s="12" t="s">
        <v>43</v>
      </c>
      <c r="AB290" s="13">
        <f>'[1]CANSANCIO EMOCIONAL'!Q290</f>
        <v>1</v>
      </c>
      <c r="AC290" s="13" t="str">
        <f t="shared" si="50"/>
        <v>BAJO</v>
      </c>
      <c r="AD290" s="13" t="str">
        <f t="shared" si="42"/>
        <v>?</v>
      </c>
      <c r="AE290" s="13" t="str">
        <f t="shared" si="43"/>
        <v>?</v>
      </c>
      <c r="AF290" s="14">
        <f>'[1]REALIZACIÓN PERSONAL'!P290</f>
        <v>43</v>
      </c>
      <c r="AG290" s="14" t="str">
        <f t="shared" si="44"/>
        <v>?</v>
      </c>
      <c r="AH290" s="14" t="str">
        <f t="shared" si="45"/>
        <v>?</v>
      </c>
      <c r="AI290" s="14" t="str">
        <f t="shared" si="46"/>
        <v>ALTO</v>
      </c>
      <c r="AJ290" s="14">
        <f>[1]DESPERSONALIZACIÓN!M290</f>
        <v>3</v>
      </c>
      <c r="AK290" s="14" t="str">
        <f t="shared" si="47"/>
        <v>BAJO</v>
      </c>
      <c r="AL290" s="14" t="str">
        <f t="shared" si="48"/>
        <v>?</v>
      </c>
      <c r="AM290" s="14" t="str">
        <f t="shared" si="49"/>
        <v>?</v>
      </c>
      <c r="AN290" s="14" t="s">
        <v>35</v>
      </c>
      <c r="AO290" s="15" t="str">
        <f t="shared" si="41"/>
        <v>NO</v>
      </c>
    </row>
    <row r="291" spans="1:41" x14ac:dyDescent="0.25">
      <c r="A291" s="10">
        <v>44027.481585671296</v>
      </c>
      <c r="B291" s="12" t="s">
        <v>45</v>
      </c>
      <c r="C291" s="12" t="s">
        <v>51</v>
      </c>
      <c r="D291" s="12" t="s">
        <v>54</v>
      </c>
      <c r="E291" s="11" t="s">
        <v>49</v>
      </c>
      <c r="F291" s="12" t="s">
        <v>43</v>
      </c>
      <c r="G291" s="12" t="s">
        <v>43</v>
      </c>
      <c r="H291" s="12" t="s">
        <v>43</v>
      </c>
      <c r="I291" s="12" t="s">
        <v>43</v>
      </c>
      <c r="J291" s="12" t="s">
        <v>43</v>
      </c>
      <c r="K291" s="12" t="s">
        <v>43</v>
      </c>
      <c r="L291" s="12" t="s">
        <v>43</v>
      </c>
      <c r="M291" s="12" t="s">
        <v>43</v>
      </c>
      <c r="N291" s="12" t="s">
        <v>42</v>
      </c>
      <c r="O291" s="12" t="s">
        <v>43</v>
      </c>
      <c r="P291" s="12" t="s">
        <v>43</v>
      </c>
      <c r="Q291" s="12" t="s">
        <v>44</v>
      </c>
      <c r="R291" s="12" t="s">
        <v>43</v>
      </c>
      <c r="S291" s="12" t="s">
        <v>42</v>
      </c>
      <c r="T291" s="12" t="s">
        <v>43</v>
      </c>
      <c r="U291" s="12" t="s">
        <v>43</v>
      </c>
      <c r="V291" s="12" t="s">
        <v>42</v>
      </c>
      <c r="W291" s="12" t="s">
        <v>43</v>
      </c>
      <c r="X291" s="12" t="s">
        <v>44</v>
      </c>
      <c r="Y291" s="12" t="s">
        <v>43</v>
      </c>
      <c r="Z291" s="12" t="s">
        <v>42</v>
      </c>
      <c r="AA291" s="12" t="s">
        <v>43</v>
      </c>
      <c r="AB291" s="13">
        <f>'[1]CANSANCIO EMOCIONAL'!Q291</f>
        <v>1</v>
      </c>
      <c r="AC291" s="13" t="str">
        <f t="shared" si="50"/>
        <v>BAJO</v>
      </c>
      <c r="AD291" s="13" t="str">
        <f t="shared" si="42"/>
        <v>?</v>
      </c>
      <c r="AE291" s="13" t="str">
        <f t="shared" si="43"/>
        <v>?</v>
      </c>
      <c r="AF291" s="14">
        <f>'[1]REALIZACIÓN PERSONAL'!P291</f>
        <v>15</v>
      </c>
      <c r="AG291" s="14" t="str">
        <f t="shared" si="44"/>
        <v>BAJO</v>
      </c>
      <c r="AH291" s="14" t="str">
        <f t="shared" si="45"/>
        <v>?</v>
      </c>
      <c r="AI291" s="14" t="str">
        <f t="shared" si="46"/>
        <v>?</v>
      </c>
      <c r="AJ291" s="14">
        <f>[1]DESPERSONALIZACIÓN!M291</f>
        <v>0</v>
      </c>
      <c r="AK291" s="14" t="str">
        <f t="shared" si="47"/>
        <v>BAJO</v>
      </c>
      <c r="AL291" s="14" t="str">
        <f t="shared" si="48"/>
        <v>?</v>
      </c>
      <c r="AM291" s="14" t="str">
        <f t="shared" si="49"/>
        <v>?</v>
      </c>
      <c r="AN291" s="14" t="s">
        <v>35</v>
      </c>
      <c r="AO291" s="15" t="str">
        <f t="shared" si="41"/>
        <v>NO</v>
      </c>
    </row>
    <row r="292" spans="1:41" x14ac:dyDescent="0.25">
      <c r="A292" s="10">
        <v>44027.482383865739</v>
      </c>
      <c r="B292" s="12" t="s">
        <v>45</v>
      </c>
      <c r="C292" s="12" t="s">
        <v>46</v>
      </c>
      <c r="D292" s="12" t="s">
        <v>54</v>
      </c>
      <c r="E292" s="11" t="s">
        <v>93</v>
      </c>
      <c r="F292" s="12" t="s">
        <v>42</v>
      </c>
      <c r="G292" s="12" t="s">
        <v>41</v>
      </c>
      <c r="H292" s="12" t="s">
        <v>43</v>
      </c>
      <c r="I292" s="12" t="s">
        <v>55</v>
      </c>
      <c r="J292" s="12" t="s">
        <v>43</v>
      </c>
      <c r="K292" s="12" t="s">
        <v>42</v>
      </c>
      <c r="L292" s="12" t="s">
        <v>42</v>
      </c>
      <c r="M292" s="12" t="s">
        <v>43</v>
      </c>
      <c r="N292" s="12" t="s">
        <v>55</v>
      </c>
      <c r="O292" s="12" t="s">
        <v>43</v>
      </c>
      <c r="P292" s="12" t="s">
        <v>43</v>
      </c>
      <c r="Q292" s="12" t="s">
        <v>44</v>
      </c>
      <c r="R292" s="12" t="s">
        <v>43</v>
      </c>
      <c r="S292" s="12" t="s">
        <v>41</v>
      </c>
      <c r="T292" s="12" t="s">
        <v>43</v>
      </c>
      <c r="U292" s="12" t="s">
        <v>42</v>
      </c>
      <c r="V292" s="12" t="s">
        <v>44</v>
      </c>
      <c r="W292" s="12" t="s">
        <v>44</v>
      </c>
      <c r="X292" s="12" t="s">
        <v>44</v>
      </c>
      <c r="Y292" s="12" t="s">
        <v>43</v>
      </c>
      <c r="Z292" s="12" t="s">
        <v>44</v>
      </c>
      <c r="AA292" s="12" t="s">
        <v>43</v>
      </c>
      <c r="AB292" s="13">
        <f>'[1]CANSANCIO EMOCIONAL'!Q292</f>
        <v>9</v>
      </c>
      <c r="AC292" s="13" t="str">
        <f t="shared" si="50"/>
        <v>BAJO</v>
      </c>
      <c r="AD292" s="13" t="str">
        <f t="shared" si="42"/>
        <v>?</v>
      </c>
      <c r="AE292" s="13" t="str">
        <f t="shared" si="43"/>
        <v>?</v>
      </c>
      <c r="AF292" s="14">
        <f>'[1]REALIZACIÓN PERSONAL'!P292</f>
        <v>35</v>
      </c>
      <c r="AG292" s="14" t="str">
        <f t="shared" si="44"/>
        <v>?</v>
      </c>
      <c r="AH292" s="14" t="str">
        <f t="shared" si="45"/>
        <v>MEDIO</v>
      </c>
      <c r="AI292" s="14" t="str">
        <f t="shared" si="46"/>
        <v>?</v>
      </c>
      <c r="AJ292" s="14">
        <f>[1]DESPERSONALIZACIÓN!M292</f>
        <v>0</v>
      </c>
      <c r="AK292" s="14" t="str">
        <f t="shared" si="47"/>
        <v>BAJO</v>
      </c>
      <c r="AL292" s="14" t="str">
        <f t="shared" si="48"/>
        <v>?</v>
      </c>
      <c r="AM292" s="14" t="str">
        <f t="shared" si="49"/>
        <v>?</v>
      </c>
      <c r="AN292" s="14" t="s">
        <v>35</v>
      </c>
      <c r="AO292" s="15" t="str">
        <f t="shared" si="41"/>
        <v>NO</v>
      </c>
    </row>
    <row r="293" spans="1:41" ht="26.25" x14ac:dyDescent="0.25">
      <c r="A293" s="10">
        <v>44027.48360324074</v>
      </c>
      <c r="B293" s="12" t="s">
        <v>45</v>
      </c>
      <c r="C293" s="12" t="s">
        <v>51</v>
      </c>
      <c r="D293" s="12" t="s">
        <v>54</v>
      </c>
      <c r="E293" s="11" t="s">
        <v>40</v>
      </c>
      <c r="F293" s="12" t="s">
        <v>41</v>
      </c>
      <c r="G293" s="12" t="s">
        <v>41</v>
      </c>
      <c r="H293" s="12" t="s">
        <v>50</v>
      </c>
      <c r="I293" s="12" t="s">
        <v>50</v>
      </c>
      <c r="J293" s="12" t="s">
        <v>43</v>
      </c>
      <c r="K293" s="12" t="s">
        <v>43</v>
      </c>
      <c r="L293" s="12" t="s">
        <v>44</v>
      </c>
      <c r="M293" s="12" t="s">
        <v>43</v>
      </c>
      <c r="N293" s="12" t="s">
        <v>44</v>
      </c>
      <c r="O293" s="12" t="s">
        <v>43</v>
      </c>
      <c r="P293" s="12" t="s">
        <v>43</v>
      </c>
      <c r="Q293" s="12" t="s">
        <v>44</v>
      </c>
      <c r="R293" s="12" t="s">
        <v>43</v>
      </c>
      <c r="S293" s="12" t="s">
        <v>43</v>
      </c>
      <c r="T293" s="12" t="s">
        <v>43</v>
      </c>
      <c r="U293" s="12" t="s">
        <v>43</v>
      </c>
      <c r="V293" s="12" t="s">
        <v>44</v>
      </c>
      <c r="W293" s="12" t="s">
        <v>44</v>
      </c>
      <c r="X293" s="12" t="s">
        <v>44</v>
      </c>
      <c r="Y293" s="12" t="s">
        <v>43</v>
      </c>
      <c r="Z293" s="12" t="s">
        <v>44</v>
      </c>
      <c r="AA293" s="12" t="s">
        <v>43</v>
      </c>
      <c r="AB293" s="13">
        <f>'[1]CANSANCIO EMOCIONAL'!Q293</f>
        <v>6</v>
      </c>
      <c r="AC293" s="13" t="str">
        <f t="shared" si="50"/>
        <v>BAJO</v>
      </c>
      <c r="AD293" s="13" t="str">
        <f t="shared" si="42"/>
        <v>?</v>
      </c>
      <c r="AE293" s="13" t="str">
        <f t="shared" si="43"/>
        <v>?</v>
      </c>
      <c r="AF293" s="14">
        <f>'[1]REALIZACIÓN PERSONAL'!P293</f>
        <v>47</v>
      </c>
      <c r="AG293" s="14" t="str">
        <f t="shared" si="44"/>
        <v>?</v>
      </c>
      <c r="AH293" s="14" t="str">
        <f t="shared" si="45"/>
        <v>?</v>
      </c>
      <c r="AI293" s="14" t="str">
        <f t="shared" si="46"/>
        <v>ALTO</v>
      </c>
      <c r="AJ293" s="14">
        <f>[1]DESPERSONALIZACIÓN!M293</f>
        <v>0</v>
      </c>
      <c r="AK293" s="14" t="str">
        <f t="shared" si="47"/>
        <v>BAJO</v>
      </c>
      <c r="AL293" s="14" t="str">
        <f t="shared" si="48"/>
        <v>?</v>
      </c>
      <c r="AM293" s="14" t="str">
        <f t="shared" si="49"/>
        <v>?</v>
      </c>
      <c r="AN293" s="14" t="s">
        <v>35</v>
      </c>
      <c r="AO293" s="15" t="str">
        <f t="shared" si="41"/>
        <v>NO</v>
      </c>
    </row>
    <row r="294" spans="1:41" x14ac:dyDescent="0.25">
      <c r="A294" s="10">
        <v>44027.485643067128</v>
      </c>
      <c r="B294" s="12" t="s">
        <v>45</v>
      </c>
      <c r="C294" s="12" t="s">
        <v>46</v>
      </c>
      <c r="D294" s="12" t="s">
        <v>39</v>
      </c>
      <c r="E294" s="11" t="s">
        <v>49</v>
      </c>
      <c r="F294" s="12" t="s">
        <v>42</v>
      </c>
      <c r="G294" s="12" t="s">
        <v>42</v>
      </c>
      <c r="H294" s="12" t="s">
        <v>43</v>
      </c>
      <c r="I294" s="12" t="s">
        <v>44</v>
      </c>
      <c r="J294" s="12" t="s">
        <v>43</v>
      </c>
      <c r="K294" s="12" t="s">
        <v>43</v>
      </c>
      <c r="L294" s="12" t="s">
        <v>50</v>
      </c>
      <c r="M294" s="12" t="s">
        <v>43</v>
      </c>
      <c r="N294" s="12" t="s">
        <v>50</v>
      </c>
      <c r="O294" s="12" t="s">
        <v>43</v>
      </c>
      <c r="P294" s="12" t="s">
        <v>43</v>
      </c>
      <c r="Q294" s="12" t="s">
        <v>50</v>
      </c>
      <c r="R294" s="12" t="s">
        <v>43</v>
      </c>
      <c r="S294" s="12" t="s">
        <v>43</v>
      </c>
      <c r="T294" s="12" t="s">
        <v>43</v>
      </c>
      <c r="U294" s="12" t="s">
        <v>43</v>
      </c>
      <c r="V294" s="12" t="s">
        <v>44</v>
      </c>
      <c r="W294" s="12" t="s">
        <v>44</v>
      </c>
      <c r="X294" s="12" t="s">
        <v>44</v>
      </c>
      <c r="Y294" s="12" t="s">
        <v>43</v>
      </c>
      <c r="Z294" s="12" t="s">
        <v>44</v>
      </c>
      <c r="AA294" s="12" t="s">
        <v>43</v>
      </c>
      <c r="AB294" s="13">
        <f>'[1]CANSANCIO EMOCIONAL'!Q294</f>
        <v>2</v>
      </c>
      <c r="AC294" s="13" t="str">
        <f t="shared" si="50"/>
        <v>BAJO</v>
      </c>
      <c r="AD294" s="13" t="str">
        <f t="shared" si="42"/>
        <v>?</v>
      </c>
      <c r="AE294" s="13" t="str">
        <f t="shared" si="43"/>
        <v>?</v>
      </c>
      <c r="AF294" s="14">
        <f>'[1]REALIZACIÓN PERSONAL'!P294</f>
        <v>45</v>
      </c>
      <c r="AG294" s="14" t="str">
        <f t="shared" si="44"/>
        <v>?</v>
      </c>
      <c r="AH294" s="14" t="str">
        <f t="shared" si="45"/>
        <v>?</v>
      </c>
      <c r="AI294" s="14" t="str">
        <f t="shared" si="46"/>
        <v>ALTO</v>
      </c>
      <c r="AJ294" s="14">
        <f>[1]DESPERSONALIZACIÓN!M294</f>
        <v>0</v>
      </c>
      <c r="AK294" s="14" t="str">
        <f t="shared" si="47"/>
        <v>BAJO</v>
      </c>
      <c r="AL294" s="14" t="str">
        <f t="shared" si="48"/>
        <v>?</v>
      </c>
      <c r="AM294" s="14" t="str">
        <f t="shared" si="49"/>
        <v>?</v>
      </c>
      <c r="AN294" s="14" t="s">
        <v>35</v>
      </c>
      <c r="AO294" s="15" t="str">
        <f t="shared" si="41"/>
        <v>NO</v>
      </c>
    </row>
    <row r="295" spans="1:41" ht="26.25" x14ac:dyDescent="0.25">
      <c r="A295" s="10">
        <v>44027.486731354162</v>
      </c>
      <c r="B295" s="12" t="s">
        <v>45</v>
      </c>
      <c r="C295" s="12">
        <v>52</v>
      </c>
      <c r="D295" s="12" t="s">
        <v>54</v>
      </c>
      <c r="E295" s="11" t="s">
        <v>40</v>
      </c>
      <c r="F295" s="12" t="s">
        <v>43</v>
      </c>
      <c r="G295" s="12" t="s">
        <v>43</v>
      </c>
      <c r="H295" s="12" t="s">
        <v>43</v>
      </c>
      <c r="I295" s="12" t="s">
        <v>44</v>
      </c>
      <c r="J295" s="12" t="s">
        <v>43</v>
      </c>
      <c r="K295" s="12" t="s">
        <v>43</v>
      </c>
      <c r="L295" s="12" t="s">
        <v>44</v>
      </c>
      <c r="M295" s="12" t="s">
        <v>43</v>
      </c>
      <c r="N295" s="12" t="s">
        <v>44</v>
      </c>
      <c r="O295" s="12" t="s">
        <v>43</v>
      </c>
      <c r="P295" s="12" t="s">
        <v>43</v>
      </c>
      <c r="Q295" s="12" t="s">
        <v>44</v>
      </c>
      <c r="R295" s="12" t="s">
        <v>43</v>
      </c>
      <c r="S295" s="12" t="s">
        <v>43</v>
      </c>
      <c r="T295" s="12" t="s">
        <v>43</v>
      </c>
      <c r="U295" s="12" t="s">
        <v>43</v>
      </c>
      <c r="V295" s="12" t="s">
        <v>44</v>
      </c>
      <c r="W295" s="12" t="s">
        <v>44</v>
      </c>
      <c r="X295" s="12" t="s">
        <v>44</v>
      </c>
      <c r="Y295" s="12" t="s">
        <v>43</v>
      </c>
      <c r="Z295" s="12" t="s">
        <v>44</v>
      </c>
      <c r="AA295" s="12" t="s">
        <v>43</v>
      </c>
      <c r="AB295" s="13">
        <f>'[1]CANSANCIO EMOCIONAL'!Q295</f>
        <v>0</v>
      </c>
      <c r="AC295" s="13" t="str">
        <f t="shared" si="50"/>
        <v>BAJO</v>
      </c>
      <c r="AD295" s="13" t="str">
        <f t="shared" si="42"/>
        <v>?</v>
      </c>
      <c r="AE295" s="13" t="str">
        <f t="shared" si="43"/>
        <v>?</v>
      </c>
      <c r="AF295" s="14">
        <f>'[1]REALIZACIÓN PERSONAL'!P295</f>
        <v>48</v>
      </c>
      <c r="AG295" s="14" t="str">
        <f t="shared" si="44"/>
        <v>?</v>
      </c>
      <c r="AH295" s="14" t="str">
        <f t="shared" si="45"/>
        <v>?</v>
      </c>
      <c r="AI295" s="14" t="str">
        <f t="shared" si="46"/>
        <v>ALTO</v>
      </c>
      <c r="AJ295" s="14">
        <f>[1]DESPERSONALIZACIÓN!M295</f>
        <v>0</v>
      </c>
      <c r="AK295" s="14" t="str">
        <f t="shared" si="47"/>
        <v>BAJO</v>
      </c>
      <c r="AL295" s="14" t="str">
        <f t="shared" si="48"/>
        <v>?</v>
      </c>
      <c r="AM295" s="14" t="str">
        <f t="shared" si="49"/>
        <v>?</v>
      </c>
      <c r="AN295" s="14" t="s">
        <v>35</v>
      </c>
      <c r="AO295" s="15" t="str">
        <f t="shared" si="41"/>
        <v>NO</v>
      </c>
    </row>
    <row r="296" spans="1:41" ht="26.25" x14ac:dyDescent="0.25">
      <c r="A296" s="10">
        <v>44027.49547631944</v>
      </c>
      <c r="B296" s="12" t="s">
        <v>45</v>
      </c>
      <c r="C296" s="12">
        <v>56</v>
      </c>
      <c r="D296" s="12" t="s">
        <v>39</v>
      </c>
      <c r="E296" s="11" t="s">
        <v>40</v>
      </c>
      <c r="F296" s="12" t="s">
        <v>42</v>
      </c>
      <c r="G296" s="12" t="s">
        <v>42</v>
      </c>
      <c r="H296" s="12" t="s">
        <v>42</v>
      </c>
      <c r="I296" s="12" t="s">
        <v>44</v>
      </c>
      <c r="J296" s="12" t="s">
        <v>43</v>
      </c>
      <c r="K296" s="12" t="s">
        <v>43</v>
      </c>
      <c r="L296" s="12" t="s">
        <v>50</v>
      </c>
      <c r="M296" s="12" t="s">
        <v>43</v>
      </c>
      <c r="N296" s="12" t="s">
        <v>44</v>
      </c>
      <c r="O296" s="12" t="s">
        <v>43</v>
      </c>
      <c r="P296" s="12" t="s">
        <v>43</v>
      </c>
      <c r="Q296" s="12" t="s">
        <v>44</v>
      </c>
      <c r="R296" s="12" t="s">
        <v>43</v>
      </c>
      <c r="S296" s="12" t="s">
        <v>43</v>
      </c>
      <c r="T296" s="12" t="s">
        <v>50</v>
      </c>
      <c r="U296" s="12" t="s">
        <v>43</v>
      </c>
      <c r="V296" s="12" t="s">
        <v>44</v>
      </c>
      <c r="W296" s="12" t="s">
        <v>44</v>
      </c>
      <c r="X296" s="12" t="s">
        <v>44</v>
      </c>
      <c r="Y296" s="12" t="s">
        <v>43</v>
      </c>
      <c r="Z296" s="12" t="s">
        <v>44</v>
      </c>
      <c r="AA296" s="12" t="s">
        <v>43</v>
      </c>
      <c r="AB296" s="13">
        <f>'[1]CANSANCIO EMOCIONAL'!Q296</f>
        <v>3</v>
      </c>
      <c r="AC296" s="13" t="str">
        <f t="shared" si="50"/>
        <v>BAJO</v>
      </c>
      <c r="AD296" s="13" t="str">
        <f t="shared" si="42"/>
        <v>?</v>
      </c>
      <c r="AE296" s="13" t="str">
        <f t="shared" si="43"/>
        <v>?</v>
      </c>
      <c r="AF296" s="14">
        <f>'[1]REALIZACIÓN PERSONAL'!P296</f>
        <v>47</v>
      </c>
      <c r="AG296" s="14" t="str">
        <f t="shared" si="44"/>
        <v>?</v>
      </c>
      <c r="AH296" s="14" t="str">
        <f t="shared" si="45"/>
        <v>?</v>
      </c>
      <c r="AI296" s="14" t="str">
        <f t="shared" si="46"/>
        <v>ALTO</v>
      </c>
      <c r="AJ296" s="14">
        <f>[1]DESPERSONALIZACIÓN!M296</f>
        <v>5</v>
      </c>
      <c r="AK296" s="14" t="str">
        <f t="shared" si="47"/>
        <v>BAJO</v>
      </c>
      <c r="AL296" s="14" t="str">
        <f t="shared" si="48"/>
        <v>?</v>
      </c>
      <c r="AM296" s="14" t="str">
        <f t="shared" si="49"/>
        <v>?</v>
      </c>
      <c r="AN296" s="14" t="s">
        <v>35</v>
      </c>
      <c r="AO296" s="15" t="str">
        <f t="shared" si="41"/>
        <v>NO</v>
      </c>
    </row>
    <row r="297" spans="1:41" x14ac:dyDescent="0.25">
      <c r="A297" s="10">
        <v>44027.496335127318</v>
      </c>
      <c r="B297" s="12" t="s">
        <v>45</v>
      </c>
      <c r="C297" s="12">
        <v>54</v>
      </c>
      <c r="D297" s="12" t="s">
        <v>39</v>
      </c>
      <c r="E297" s="11" t="s">
        <v>49</v>
      </c>
      <c r="F297" s="12" t="s">
        <v>42</v>
      </c>
      <c r="G297" s="12" t="s">
        <v>42</v>
      </c>
      <c r="H297" s="12" t="s">
        <v>42</v>
      </c>
      <c r="I297" s="12" t="s">
        <v>44</v>
      </c>
      <c r="J297" s="12" t="s">
        <v>43</v>
      </c>
      <c r="K297" s="12" t="s">
        <v>43</v>
      </c>
      <c r="L297" s="12" t="s">
        <v>44</v>
      </c>
      <c r="M297" s="12" t="s">
        <v>43</v>
      </c>
      <c r="N297" s="12" t="s">
        <v>44</v>
      </c>
      <c r="O297" s="12" t="s">
        <v>42</v>
      </c>
      <c r="P297" s="12" t="s">
        <v>43</v>
      </c>
      <c r="Q297" s="12" t="s">
        <v>44</v>
      </c>
      <c r="R297" s="12" t="s">
        <v>43</v>
      </c>
      <c r="S297" s="12" t="s">
        <v>42</v>
      </c>
      <c r="T297" s="12" t="s">
        <v>43</v>
      </c>
      <c r="U297" s="12" t="s">
        <v>43</v>
      </c>
      <c r="V297" s="12" t="s">
        <v>44</v>
      </c>
      <c r="W297" s="12" t="s">
        <v>44</v>
      </c>
      <c r="X297" s="12" t="s">
        <v>44</v>
      </c>
      <c r="Y297" s="12" t="s">
        <v>43</v>
      </c>
      <c r="Z297" s="12" t="s">
        <v>44</v>
      </c>
      <c r="AA297" s="12" t="s">
        <v>43</v>
      </c>
      <c r="AB297" s="13">
        <f>'[1]CANSANCIO EMOCIONAL'!Q297</f>
        <v>4</v>
      </c>
      <c r="AC297" s="13" t="str">
        <f t="shared" si="50"/>
        <v>BAJO</v>
      </c>
      <c r="AD297" s="13" t="str">
        <f t="shared" si="42"/>
        <v>?</v>
      </c>
      <c r="AE297" s="13" t="str">
        <f t="shared" si="43"/>
        <v>?</v>
      </c>
      <c r="AF297" s="14">
        <f>'[1]REALIZACIÓN PERSONAL'!P297</f>
        <v>48</v>
      </c>
      <c r="AG297" s="14" t="str">
        <f t="shared" si="44"/>
        <v>?</v>
      </c>
      <c r="AH297" s="14" t="str">
        <f t="shared" si="45"/>
        <v>?</v>
      </c>
      <c r="AI297" s="14" t="str">
        <f t="shared" si="46"/>
        <v>ALTO</v>
      </c>
      <c r="AJ297" s="14">
        <f>[1]DESPERSONALIZACIÓN!M297</f>
        <v>1</v>
      </c>
      <c r="AK297" s="14" t="str">
        <f t="shared" si="47"/>
        <v>BAJO</v>
      </c>
      <c r="AL297" s="14" t="str">
        <f t="shared" si="48"/>
        <v>?</v>
      </c>
      <c r="AM297" s="14" t="str">
        <f t="shared" si="49"/>
        <v>?</v>
      </c>
      <c r="AN297" s="14" t="s">
        <v>35</v>
      </c>
      <c r="AO297" s="15" t="str">
        <f t="shared" si="41"/>
        <v>NO</v>
      </c>
    </row>
    <row r="298" spans="1:41" ht="26.25" x14ac:dyDescent="0.25">
      <c r="A298" s="10">
        <v>44027.498592847223</v>
      </c>
      <c r="B298" s="12" t="s">
        <v>45</v>
      </c>
      <c r="C298" s="12" t="s">
        <v>51</v>
      </c>
      <c r="D298" s="12" t="s">
        <v>54</v>
      </c>
      <c r="E298" s="11" t="s">
        <v>40</v>
      </c>
      <c r="F298" s="12" t="s">
        <v>43</v>
      </c>
      <c r="G298" s="12" t="s">
        <v>43</v>
      </c>
      <c r="H298" s="12" t="s">
        <v>43</v>
      </c>
      <c r="I298" s="12" t="s">
        <v>42</v>
      </c>
      <c r="J298" s="12" t="s">
        <v>43</v>
      </c>
      <c r="K298" s="12" t="s">
        <v>43</v>
      </c>
      <c r="L298" s="12" t="s">
        <v>42</v>
      </c>
      <c r="M298" s="12" t="s">
        <v>43</v>
      </c>
      <c r="N298" s="12" t="s">
        <v>44</v>
      </c>
      <c r="O298" s="12" t="s">
        <v>43</v>
      </c>
      <c r="P298" s="12" t="s">
        <v>43</v>
      </c>
      <c r="Q298" s="12" t="s">
        <v>44</v>
      </c>
      <c r="R298" s="12" t="s">
        <v>43</v>
      </c>
      <c r="S298" s="12" t="s">
        <v>43</v>
      </c>
      <c r="T298" s="12" t="s">
        <v>43</v>
      </c>
      <c r="U298" s="12" t="s">
        <v>43</v>
      </c>
      <c r="V298" s="12" t="s">
        <v>44</v>
      </c>
      <c r="W298" s="12" t="s">
        <v>44</v>
      </c>
      <c r="X298" s="12" t="s">
        <v>44</v>
      </c>
      <c r="Y298" s="12" t="s">
        <v>43</v>
      </c>
      <c r="Z298" s="12" t="s">
        <v>44</v>
      </c>
      <c r="AA298" s="12" t="s">
        <v>43</v>
      </c>
      <c r="AB298" s="13">
        <f>'[1]CANSANCIO EMOCIONAL'!Q298</f>
        <v>0</v>
      </c>
      <c r="AC298" s="13" t="str">
        <f t="shared" si="50"/>
        <v>BAJO</v>
      </c>
      <c r="AD298" s="13" t="str">
        <f t="shared" si="42"/>
        <v>?</v>
      </c>
      <c r="AE298" s="13" t="str">
        <f t="shared" si="43"/>
        <v>?</v>
      </c>
      <c r="AF298" s="14">
        <f>'[1]REALIZACIÓN PERSONAL'!P298</f>
        <v>38</v>
      </c>
      <c r="AG298" s="14" t="str">
        <f t="shared" si="44"/>
        <v>?</v>
      </c>
      <c r="AH298" s="14" t="str">
        <f t="shared" si="45"/>
        <v>MEDIO</v>
      </c>
      <c r="AI298" s="14" t="str">
        <f t="shared" si="46"/>
        <v>?</v>
      </c>
      <c r="AJ298" s="14">
        <f>[1]DESPERSONALIZACIÓN!M298</f>
        <v>0</v>
      </c>
      <c r="AK298" s="14" t="str">
        <f t="shared" si="47"/>
        <v>BAJO</v>
      </c>
      <c r="AL298" s="14" t="str">
        <f t="shared" si="48"/>
        <v>?</v>
      </c>
      <c r="AM298" s="14" t="str">
        <f t="shared" si="49"/>
        <v>?</v>
      </c>
      <c r="AN298" s="14" t="s">
        <v>35</v>
      </c>
      <c r="AO298" s="15" t="str">
        <f t="shared" si="41"/>
        <v>NO</v>
      </c>
    </row>
    <row r="299" spans="1:41" ht="26.25" x14ac:dyDescent="0.25">
      <c r="A299" s="10">
        <v>44027.498992118053</v>
      </c>
      <c r="B299" s="12" t="s">
        <v>45</v>
      </c>
      <c r="C299" s="12">
        <v>50</v>
      </c>
      <c r="D299" s="12" t="s">
        <v>54</v>
      </c>
      <c r="E299" s="11" t="s">
        <v>40</v>
      </c>
      <c r="F299" s="12" t="s">
        <v>41</v>
      </c>
      <c r="G299" s="12" t="s">
        <v>41</v>
      </c>
      <c r="H299" s="12" t="s">
        <v>41</v>
      </c>
      <c r="I299" s="12" t="s">
        <v>50</v>
      </c>
      <c r="J299" s="12" t="s">
        <v>43</v>
      </c>
      <c r="K299" s="12" t="s">
        <v>42</v>
      </c>
      <c r="L299" s="12" t="s">
        <v>41</v>
      </c>
      <c r="M299" s="12" t="s">
        <v>42</v>
      </c>
      <c r="N299" s="12" t="s">
        <v>44</v>
      </c>
      <c r="O299" s="12" t="s">
        <v>43</v>
      </c>
      <c r="P299" s="12" t="s">
        <v>43</v>
      </c>
      <c r="Q299" s="12" t="s">
        <v>44</v>
      </c>
      <c r="R299" s="12" t="s">
        <v>43</v>
      </c>
      <c r="S299" s="12" t="s">
        <v>50</v>
      </c>
      <c r="T299" s="12" t="s">
        <v>50</v>
      </c>
      <c r="U299" s="12" t="s">
        <v>42</v>
      </c>
      <c r="V299" s="12" t="s">
        <v>44</v>
      </c>
      <c r="W299" s="12" t="s">
        <v>44</v>
      </c>
      <c r="X299" s="12" t="s">
        <v>44</v>
      </c>
      <c r="Y299" s="12" t="s">
        <v>43</v>
      </c>
      <c r="Z299" s="12" t="s">
        <v>44</v>
      </c>
      <c r="AA299" s="12" t="s">
        <v>43</v>
      </c>
      <c r="AB299" s="13">
        <f>'[1]CANSANCIO EMOCIONAL'!Q299</f>
        <v>12</v>
      </c>
      <c r="AC299" s="13" t="str">
        <f t="shared" si="50"/>
        <v>BAJO</v>
      </c>
      <c r="AD299" s="13" t="str">
        <f t="shared" si="42"/>
        <v>?</v>
      </c>
      <c r="AE299" s="13" t="str">
        <f t="shared" si="43"/>
        <v>?</v>
      </c>
      <c r="AF299" s="14">
        <f>'[1]REALIZACIÓN PERSONAL'!P299</f>
        <v>44</v>
      </c>
      <c r="AG299" s="14" t="str">
        <f t="shared" si="44"/>
        <v>?</v>
      </c>
      <c r="AH299" s="14" t="str">
        <f t="shared" si="45"/>
        <v>?</v>
      </c>
      <c r="AI299" s="14" t="str">
        <f t="shared" si="46"/>
        <v>ALTO</v>
      </c>
      <c r="AJ299" s="14">
        <f>[1]DESPERSONALIZACIÓN!M299</f>
        <v>5</v>
      </c>
      <c r="AK299" s="14" t="str">
        <f t="shared" si="47"/>
        <v>BAJO</v>
      </c>
      <c r="AL299" s="14" t="str">
        <f t="shared" si="48"/>
        <v>?</v>
      </c>
      <c r="AM299" s="14" t="str">
        <f t="shared" si="49"/>
        <v>?</v>
      </c>
      <c r="AN299" s="14" t="s">
        <v>35</v>
      </c>
      <c r="AO299" s="15" t="str">
        <f t="shared" si="41"/>
        <v>NO</v>
      </c>
    </row>
    <row r="300" spans="1:41" ht="26.25" x14ac:dyDescent="0.25">
      <c r="A300" s="10">
        <v>44027.502279490742</v>
      </c>
      <c r="B300" s="12" t="s">
        <v>45</v>
      </c>
      <c r="C300" s="12" t="s">
        <v>46</v>
      </c>
      <c r="D300" s="12" t="s">
        <v>54</v>
      </c>
      <c r="E300" s="11" t="s">
        <v>40</v>
      </c>
      <c r="F300" s="12" t="s">
        <v>41</v>
      </c>
      <c r="G300" s="12" t="s">
        <v>55</v>
      </c>
      <c r="H300" s="12" t="s">
        <v>43</v>
      </c>
      <c r="I300" s="12" t="s">
        <v>42</v>
      </c>
      <c r="J300" s="12" t="s">
        <v>42</v>
      </c>
      <c r="K300" s="12" t="s">
        <v>42</v>
      </c>
      <c r="L300" s="12" t="s">
        <v>41</v>
      </c>
      <c r="M300" s="12" t="s">
        <v>55</v>
      </c>
      <c r="N300" s="12" t="s">
        <v>50</v>
      </c>
      <c r="O300" s="12" t="s">
        <v>41</v>
      </c>
      <c r="P300" s="12" t="s">
        <v>50</v>
      </c>
      <c r="Q300" s="12" t="s">
        <v>50</v>
      </c>
      <c r="R300" s="12" t="s">
        <v>55</v>
      </c>
      <c r="S300" s="12" t="s">
        <v>55</v>
      </c>
      <c r="T300" s="12" t="s">
        <v>50</v>
      </c>
      <c r="U300" s="12" t="s">
        <v>41</v>
      </c>
      <c r="V300" s="12" t="s">
        <v>41</v>
      </c>
      <c r="W300" s="12" t="s">
        <v>55</v>
      </c>
      <c r="X300" s="12" t="s">
        <v>44</v>
      </c>
      <c r="Y300" s="12" t="s">
        <v>42</v>
      </c>
      <c r="Z300" s="12" t="s">
        <v>41</v>
      </c>
      <c r="AA300" s="12" t="s">
        <v>43</v>
      </c>
      <c r="AB300" s="13">
        <f>'[1]CANSANCIO EMOCIONAL'!Q300</f>
        <v>16</v>
      </c>
      <c r="AC300" s="13" t="str">
        <f t="shared" si="50"/>
        <v>BAJO</v>
      </c>
      <c r="AD300" s="13" t="str">
        <f t="shared" si="42"/>
        <v>?</v>
      </c>
      <c r="AE300" s="13" t="str">
        <f t="shared" si="43"/>
        <v>?</v>
      </c>
      <c r="AF300" s="14">
        <f>'[1]REALIZACIÓN PERSONAL'!P300</f>
        <v>28</v>
      </c>
      <c r="AG300" s="14" t="str">
        <f t="shared" si="44"/>
        <v>BAJO</v>
      </c>
      <c r="AH300" s="14" t="str">
        <f t="shared" si="45"/>
        <v>?</v>
      </c>
      <c r="AI300" s="14" t="str">
        <f t="shared" si="46"/>
        <v>?</v>
      </c>
      <c r="AJ300" s="14">
        <f>[1]DESPERSONALIZACIÓN!M300</f>
        <v>14</v>
      </c>
      <c r="AK300" s="14" t="str">
        <f t="shared" si="47"/>
        <v>?</v>
      </c>
      <c r="AL300" s="14" t="str">
        <f t="shared" si="48"/>
        <v>?</v>
      </c>
      <c r="AM300" s="14" t="str">
        <f t="shared" si="49"/>
        <v>ALTO</v>
      </c>
      <c r="AN300" s="14" t="s">
        <v>35</v>
      </c>
      <c r="AO300" s="15" t="str">
        <f t="shared" si="41"/>
        <v>NO</v>
      </c>
    </row>
    <row r="301" spans="1:41" x14ac:dyDescent="0.25">
      <c r="A301" s="10">
        <v>44027.503108379635</v>
      </c>
      <c r="B301" s="12" t="s">
        <v>45</v>
      </c>
      <c r="C301" s="12" t="s">
        <v>46</v>
      </c>
      <c r="D301" s="12" t="s">
        <v>54</v>
      </c>
      <c r="E301" s="11" t="s">
        <v>62</v>
      </c>
      <c r="F301" s="12" t="s">
        <v>43</v>
      </c>
      <c r="G301" s="12" t="s">
        <v>42</v>
      </c>
      <c r="H301" s="12" t="s">
        <v>43</v>
      </c>
      <c r="I301" s="12" t="s">
        <v>55</v>
      </c>
      <c r="J301" s="12" t="s">
        <v>43</v>
      </c>
      <c r="K301" s="12" t="s">
        <v>43</v>
      </c>
      <c r="L301" s="12" t="s">
        <v>55</v>
      </c>
      <c r="M301" s="12" t="s">
        <v>42</v>
      </c>
      <c r="N301" s="12" t="s">
        <v>44</v>
      </c>
      <c r="O301" s="12" t="s">
        <v>43</v>
      </c>
      <c r="P301" s="12" t="s">
        <v>43</v>
      </c>
      <c r="Q301" s="12" t="s">
        <v>44</v>
      </c>
      <c r="R301" s="12" t="s">
        <v>43</v>
      </c>
      <c r="S301" s="12" t="s">
        <v>50</v>
      </c>
      <c r="T301" s="12" t="s">
        <v>43</v>
      </c>
      <c r="U301" s="12" t="s">
        <v>42</v>
      </c>
      <c r="V301" s="12" t="s">
        <v>44</v>
      </c>
      <c r="W301" s="12" t="s">
        <v>44</v>
      </c>
      <c r="X301" s="12" t="s">
        <v>44</v>
      </c>
      <c r="Y301" s="12" t="s">
        <v>43</v>
      </c>
      <c r="Z301" s="12" t="s">
        <v>44</v>
      </c>
      <c r="AA301" s="12" t="s">
        <v>43</v>
      </c>
      <c r="AB301" s="13">
        <f>'[1]CANSANCIO EMOCIONAL'!Q301</f>
        <v>3</v>
      </c>
      <c r="AC301" s="13" t="str">
        <f t="shared" si="50"/>
        <v>BAJO</v>
      </c>
      <c r="AD301" s="13" t="str">
        <f t="shared" si="42"/>
        <v>?</v>
      </c>
      <c r="AE301" s="13" t="str">
        <f t="shared" si="43"/>
        <v>?</v>
      </c>
      <c r="AF301" s="14">
        <f>'[1]REALIZACIÓN PERSONAL'!P301</f>
        <v>40</v>
      </c>
      <c r="AG301" s="14" t="str">
        <f t="shared" si="44"/>
        <v>?</v>
      </c>
      <c r="AH301" s="14" t="str">
        <f t="shared" si="45"/>
        <v>?</v>
      </c>
      <c r="AI301" s="14" t="str">
        <f t="shared" si="46"/>
        <v>ALTO</v>
      </c>
      <c r="AJ301" s="14">
        <f>[1]DESPERSONALIZACIÓN!M301</f>
        <v>0</v>
      </c>
      <c r="AK301" s="14" t="str">
        <f t="shared" si="47"/>
        <v>BAJO</v>
      </c>
      <c r="AL301" s="14" t="str">
        <f t="shared" si="48"/>
        <v>?</v>
      </c>
      <c r="AM301" s="14" t="str">
        <f t="shared" si="49"/>
        <v>?</v>
      </c>
      <c r="AN301" s="14" t="s">
        <v>35</v>
      </c>
      <c r="AO301" s="15" t="str">
        <f t="shared" si="41"/>
        <v>NO</v>
      </c>
    </row>
    <row r="302" spans="1:41" x14ac:dyDescent="0.25">
      <c r="A302" s="10">
        <v>44027.508249178238</v>
      </c>
      <c r="B302" s="12" t="s">
        <v>45</v>
      </c>
      <c r="C302" s="12" t="s">
        <v>51</v>
      </c>
      <c r="D302" s="12" t="s">
        <v>39</v>
      </c>
      <c r="E302" s="11" t="s">
        <v>49</v>
      </c>
      <c r="F302" s="12" t="s">
        <v>42</v>
      </c>
      <c r="G302" s="12" t="s">
        <v>42</v>
      </c>
      <c r="H302" s="12" t="s">
        <v>43</v>
      </c>
      <c r="I302" s="12" t="s">
        <v>41</v>
      </c>
      <c r="J302" s="12" t="s">
        <v>43</v>
      </c>
      <c r="K302" s="12" t="s">
        <v>43</v>
      </c>
      <c r="L302" s="12" t="s">
        <v>42</v>
      </c>
      <c r="M302" s="12" t="s">
        <v>42</v>
      </c>
      <c r="N302" s="12" t="s">
        <v>41</v>
      </c>
      <c r="O302" s="12" t="s">
        <v>43</v>
      </c>
      <c r="P302" s="12" t="s">
        <v>43</v>
      </c>
      <c r="Q302" s="12" t="s">
        <v>44</v>
      </c>
      <c r="R302" s="12" t="s">
        <v>43</v>
      </c>
      <c r="S302" s="12" t="s">
        <v>42</v>
      </c>
      <c r="T302" s="12" t="s">
        <v>41</v>
      </c>
      <c r="U302" s="12" t="s">
        <v>43</v>
      </c>
      <c r="V302" s="12" t="s">
        <v>41</v>
      </c>
      <c r="W302" s="12" t="s">
        <v>41</v>
      </c>
      <c r="X302" s="12" t="s">
        <v>44</v>
      </c>
      <c r="Y302" s="12" t="s">
        <v>43</v>
      </c>
      <c r="Z302" s="12" t="s">
        <v>50</v>
      </c>
      <c r="AA302" s="12" t="s">
        <v>43</v>
      </c>
      <c r="AB302" s="13">
        <f>'[1]CANSANCIO EMOCIONAL'!Q302</f>
        <v>4</v>
      </c>
      <c r="AC302" s="13" t="str">
        <f t="shared" si="50"/>
        <v>BAJO</v>
      </c>
      <c r="AD302" s="13" t="str">
        <f t="shared" si="42"/>
        <v>?</v>
      </c>
      <c r="AE302" s="13" t="str">
        <f t="shared" si="43"/>
        <v>?</v>
      </c>
      <c r="AF302" s="14">
        <f>'[1]REALIZACIÓN PERSONAL'!P302</f>
        <v>30</v>
      </c>
      <c r="AG302" s="14" t="str">
        <f t="shared" si="44"/>
        <v>BAJO</v>
      </c>
      <c r="AH302" s="14" t="str">
        <f t="shared" si="45"/>
        <v>?</v>
      </c>
      <c r="AI302" s="14" t="str">
        <f t="shared" si="46"/>
        <v>?</v>
      </c>
      <c r="AJ302" s="14">
        <f>[1]DESPERSONALIZACIÓN!M302</f>
        <v>3</v>
      </c>
      <c r="AK302" s="14" t="str">
        <f t="shared" si="47"/>
        <v>BAJO</v>
      </c>
      <c r="AL302" s="14" t="str">
        <f t="shared" si="48"/>
        <v>?</v>
      </c>
      <c r="AM302" s="14" t="str">
        <f t="shared" si="49"/>
        <v>?</v>
      </c>
      <c r="AN302" s="14" t="s">
        <v>35</v>
      </c>
      <c r="AO302" s="15" t="str">
        <f t="shared" si="41"/>
        <v>NO</v>
      </c>
    </row>
    <row r="303" spans="1:41" x14ac:dyDescent="0.25">
      <c r="A303" s="10">
        <v>44027.515130231477</v>
      </c>
      <c r="B303" s="12" t="s">
        <v>45</v>
      </c>
      <c r="C303" s="12" t="s">
        <v>65</v>
      </c>
      <c r="D303" s="12" t="s">
        <v>54</v>
      </c>
      <c r="E303" s="11" t="s">
        <v>62</v>
      </c>
      <c r="F303" s="12" t="s">
        <v>50</v>
      </c>
      <c r="G303" s="12" t="s">
        <v>50</v>
      </c>
      <c r="H303" s="12" t="s">
        <v>55</v>
      </c>
      <c r="I303" s="12" t="s">
        <v>42</v>
      </c>
      <c r="J303" s="12" t="s">
        <v>42</v>
      </c>
      <c r="K303" s="12" t="s">
        <v>42</v>
      </c>
      <c r="L303" s="12" t="s">
        <v>42</v>
      </c>
      <c r="M303" s="12" t="s">
        <v>43</v>
      </c>
      <c r="N303" s="12" t="s">
        <v>42</v>
      </c>
      <c r="O303" s="12" t="s">
        <v>42</v>
      </c>
      <c r="P303" s="12" t="s">
        <v>42</v>
      </c>
      <c r="Q303" s="12" t="s">
        <v>44</v>
      </c>
      <c r="R303" s="12" t="s">
        <v>43</v>
      </c>
      <c r="S303" s="12" t="s">
        <v>55</v>
      </c>
      <c r="T303" s="12" t="s">
        <v>55</v>
      </c>
      <c r="U303" s="12" t="s">
        <v>42</v>
      </c>
      <c r="V303" s="12" t="s">
        <v>42</v>
      </c>
      <c r="W303" s="12" t="s">
        <v>44</v>
      </c>
      <c r="X303" s="12" t="s">
        <v>44</v>
      </c>
      <c r="Y303" s="12" t="s">
        <v>43</v>
      </c>
      <c r="Z303" s="12" t="s">
        <v>44</v>
      </c>
      <c r="AA303" s="12" t="s">
        <v>43</v>
      </c>
      <c r="AB303" s="13">
        <f>'[1]CANSANCIO EMOCIONAL'!Q303</f>
        <v>6</v>
      </c>
      <c r="AC303" s="13" t="str">
        <f t="shared" si="50"/>
        <v>BAJO</v>
      </c>
      <c r="AD303" s="13" t="str">
        <f t="shared" si="42"/>
        <v>?</v>
      </c>
      <c r="AE303" s="13" t="str">
        <f t="shared" si="43"/>
        <v>?</v>
      </c>
      <c r="AF303" s="14">
        <f>'[1]REALIZACIÓN PERSONAL'!P303</f>
        <v>28</v>
      </c>
      <c r="AG303" s="14" t="str">
        <f t="shared" si="44"/>
        <v>BAJO</v>
      </c>
      <c r="AH303" s="14" t="str">
        <f t="shared" si="45"/>
        <v>?</v>
      </c>
      <c r="AI303" s="14" t="str">
        <f t="shared" si="46"/>
        <v>?</v>
      </c>
      <c r="AJ303" s="14">
        <f>[1]DESPERSONALIZACIÓN!M303</f>
        <v>5</v>
      </c>
      <c r="AK303" s="14" t="str">
        <f t="shared" si="47"/>
        <v>BAJO</v>
      </c>
      <c r="AL303" s="14" t="str">
        <f t="shared" si="48"/>
        <v>?</v>
      </c>
      <c r="AM303" s="14" t="str">
        <f t="shared" si="49"/>
        <v>?</v>
      </c>
      <c r="AN303" s="14" t="s">
        <v>35</v>
      </c>
      <c r="AO303" s="15" t="str">
        <f t="shared" si="41"/>
        <v>NO</v>
      </c>
    </row>
    <row r="304" spans="1:41" ht="26.25" x14ac:dyDescent="0.25">
      <c r="A304" s="10">
        <v>44027.548267523147</v>
      </c>
      <c r="B304" s="12" t="s">
        <v>45</v>
      </c>
      <c r="C304" s="12" t="s">
        <v>51</v>
      </c>
      <c r="D304" s="12" t="s">
        <v>39</v>
      </c>
      <c r="E304" s="11" t="s">
        <v>40</v>
      </c>
      <c r="F304" s="12" t="s">
        <v>43</v>
      </c>
      <c r="G304" s="12" t="s">
        <v>50</v>
      </c>
      <c r="H304" s="12" t="s">
        <v>43</v>
      </c>
      <c r="I304" s="12" t="s">
        <v>41</v>
      </c>
      <c r="J304" s="12" t="s">
        <v>43</v>
      </c>
      <c r="K304" s="12" t="s">
        <v>50</v>
      </c>
      <c r="L304" s="12" t="s">
        <v>44</v>
      </c>
      <c r="M304" s="12" t="s">
        <v>43</v>
      </c>
      <c r="N304" s="12" t="s">
        <v>44</v>
      </c>
      <c r="O304" s="12" t="s">
        <v>43</v>
      </c>
      <c r="P304" s="12" t="s">
        <v>43</v>
      </c>
      <c r="Q304" s="12" t="s">
        <v>44</v>
      </c>
      <c r="R304" s="12" t="s">
        <v>43</v>
      </c>
      <c r="S304" s="12" t="s">
        <v>43</v>
      </c>
      <c r="T304" s="12" t="s">
        <v>41</v>
      </c>
      <c r="U304" s="12" t="s">
        <v>50</v>
      </c>
      <c r="V304" s="12" t="s">
        <v>50</v>
      </c>
      <c r="W304" s="12" t="s">
        <v>41</v>
      </c>
      <c r="X304" s="12" t="s">
        <v>44</v>
      </c>
      <c r="Y304" s="12" t="s">
        <v>43</v>
      </c>
      <c r="Z304" s="12" t="s">
        <v>41</v>
      </c>
      <c r="AA304" s="12" t="s">
        <v>41</v>
      </c>
      <c r="AB304" s="13">
        <f>'[1]CANSANCIO EMOCIONAL'!Q304</f>
        <v>0</v>
      </c>
      <c r="AC304" s="13" t="str">
        <f t="shared" si="50"/>
        <v>BAJO</v>
      </c>
      <c r="AD304" s="13" t="str">
        <f t="shared" si="42"/>
        <v>?</v>
      </c>
      <c r="AE304" s="13" t="str">
        <f t="shared" si="43"/>
        <v>?</v>
      </c>
      <c r="AF304" s="14">
        <f>'[1]REALIZACIÓN PERSONAL'!P304</f>
        <v>38</v>
      </c>
      <c r="AG304" s="14" t="str">
        <f t="shared" si="44"/>
        <v>?</v>
      </c>
      <c r="AH304" s="14" t="str">
        <f t="shared" si="45"/>
        <v>MEDIO</v>
      </c>
      <c r="AI304" s="14" t="str">
        <f t="shared" si="46"/>
        <v>?</v>
      </c>
      <c r="AJ304" s="14">
        <f>[1]DESPERSONALIZACIÓN!M304</f>
        <v>6</v>
      </c>
      <c r="AK304" s="14" t="str">
        <f t="shared" si="47"/>
        <v>?</v>
      </c>
      <c r="AL304" s="14" t="str">
        <f t="shared" si="48"/>
        <v>MEDIO</v>
      </c>
      <c r="AM304" s="14" t="str">
        <f t="shared" si="49"/>
        <v>?</v>
      </c>
      <c r="AN304" s="14" t="s">
        <v>36</v>
      </c>
      <c r="AO304" s="15" t="str">
        <f t="shared" si="41"/>
        <v>NO</v>
      </c>
    </row>
    <row r="305" spans="1:41" ht="26.25" x14ac:dyDescent="0.25">
      <c r="A305" s="10">
        <v>44027.55303570602</v>
      </c>
      <c r="B305" s="12" t="s">
        <v>45</v>
      </c>
      <c r="C305" s="12" t="s">
        <v>46</v>
      </c>
      <c r="D305" s="12" t="s">
        <v>54</v>
      </c>
      <c r="E305" s="11" t="s">
        <v>40</v>
      </c>
      <c r="F305" s="12" t="s">
        <v>41</v>
      </c>
      <c r="G305" s="12" t="s">
        <v>41</v>
      </c>
      <c r="H305" s="12" t="s">
        <v>43</v>
      </c>
      <c r="I305" s="12" t="s">
        <v>50</v>
      </c>
      <c r="J305" s="12" t="s">
        <v>43</v>
      </c>
      <c r="K305" s="12" t="s">
        <v>43</v>
      </c>
      <c r="L305" s="12" t="s">
        <v>44</v>
      </c>
      <c r="M305" s="12" t="s">
        <v>55</v>
      </c>
      <c r="N305" s="12" t="s">
        <v>44</v>
      </c>
      <c r="O305" s="12" t="s">
        <v>42</v>
      </c>
      <c r="P305" s="12" t="s">
        <v>43</v>
      </c>
      <c r="Q305" s="12" t="s">
        <v>44</v>
      </c>
      <c r="R305" s="12" t="s">
        <v>42</v>
      </c>
      <c r="S305" s="12" t="s">
        <v>43</v>
      </c>
      <c r="T305" s="12" t="s">
        <v>43</v>
      </c>
      <c r="U305" s="12" t="s">
        <v>43</v>
      </c>
      <c r="V305" s="12" t="s">
        <v>44</v>
      </c>
      <c r="W305" s="12" t="s">
        <v>44</v>
      </c>
      <c r="X305" s="12" t="s">
        <v>44</v>
      </c>
      <c r="Y305" s="12" t="s">
        <v>43</v>
      </c>
      <c r="Z305" s="12" t="s">
        <v>44</v>
      </c>
      <c r="AA305" s="12" t="s">
        <v>43</v>
      </c>
      <c r="AB305" s="13">
        <f>'[1]CANSANCIO EMOCIONAL'!Q305</f>
        <v>9</v>
      </c>
      <c r="AC305" s="13" t="str">
        <f t="shared" si="50"/>
        <v>BAJO</v>
      </c>
      <c r="AD305" s="13" t="str">
        <f t="shared" si="42"/>
        <v>?</v>
      </c>
      <c r="AE305" s="13" t="str">
        <f t="shared" si="43"/>
        <v>?</v>
      </c>
      <c r="AF305" s="14">
        <f>'[1]REALIZACIÓN PERSONAL'!P305</f>
        <v>47</v>
      </c>
      <c r="AG305" s="14" t="str">
        <f t="shared" si="44"/>
        <v>?</v>
      </c>
      <c r="AH305" s="14" t="str">
        <f t="shared" si="45"/>
        <v>?</v>
      </c>
      <c r="AI305" s="14" t="str">
        <f t="shared" si="46"/>
        <v>ALTO</v>
      </c>
      <c r="AJ305" s="14">
        <f>[1]DESPERSONALIZACIÓN!M305</f>
        <v>1</v>
      </c>
      <c r="AK305" s="14" t="str">
        <f t="shared" si="47"/>
        <v>BAJO</v>
      </c>
      <c r="AL305" s="14" t="str">
        <f t="shared" si="48"/>
        <v>?</v>
      </c>
      <c r="AM305" s="14" t="str">
        <f t="shared" si="49"/>
        <v>?</v>
      </c>
      <c r="AN305" s="14" t="s">
        <v>35</v>
      </c>
      <c r="AO305" s="15" t="str">
        <f t="shared" si="41"/>
        <v>NO</v>
      </c>
    </row>
    <row r="306" spans="1:41" x14ac:dyDescent="0.25">
      <c r="A306" s="10">
        <v>44027.561552615742</v>
      </c>
      <c r="B306" s="12" t="s">
        <v>45</v>
      </c>
      <c r="C306" s="12" t="s">
        <v>51</v>
      </c>
      <c r="D306" s="12" t="s">
        <v>54</v>
      </c>
      <c r="E306" s="11" t="s">
        <v>49</v>
      </c>
      <c r="F306" s="12" t="s">
        <v>42</v>
      </c>
      <c r="G306" s="12" t="s">
        <v>41</v>
      </c>
      <c r="H306" s="12" t="s">
        <v>42</v>
      </c>
      <c r="I306" s="12" t="s">
        <v>44</v>
      </c>
      <c r="J306" s="12" t="s">
        <v>55</v>
      </c>
      <c r="K306" s="12" t="s">
        <v>43</v>
      </c>
      <c r="L306" s="12" t="s">
        <v>41</v>
      </c>
      <c r="M306" s="12" t="s">
        <v>42</v>
      </c>
      <c r="N306" s="12" t="s">
        <v>44</v>
      </c>
      <c r="O306" s="12" t="s">
        <v>43</v>
      </c>
      <c r="P306" s="12" t="s">
        <v>43</v>
      </c>
      <c r="Q306" s="12" t="s">
        <v>44</v>
      </c>
      <c r="R306" s="12" t="s">
        <v>42</v>
      </c>
      <c r="S306" s="12" t="s">
        <v>42</v>
      </c>
      <c r="T306" s="12" t="s">
        <v>43</v>
      </c>
      <c r="U306" s="12" t="s">
        <v>42</v>
      </c>
      <c r="V306" s="12" t="s">
        <v>44</v>
      </c>
      <c r="W306" s="12" t="s">
        <v>50</v>
      </c>
      <c r="X306" s="12" t="s">
        <v>44</v>
      </c>
      <c r="Y306" s="12" t="s">
        <v>43</v>
      </c>
      <c r="Z306" s="12" t="s">
        <v>50</v>
      </c>
      <c r="AA306" s="12" t="s">
        <v>43</v>
      </c>
      <c r="AB306" s="13">
        <f>'[1]CANSANCIO EMOCIONAL'!Q306</f>
        <v>9</v>
      </c>
      <c r="AC306" s="13" t="str">
        <f t="shared" si="50"/>
        <v>BAJO</v>
      </c>
      <c r="AD306" s="13" t="str">
        <f t="shared" si="42"/>
        <v>?</v>
      </c>
      <c r="AE306" s="13" t="str">
        <f t="shared" si="43"/>
        <v>?</v>
      </c>
      <c r="AF306" s="14">
        <f>'[1]REALIZACIÓN PERSONAL'!P306</f>
        <v>43</v>
      </c>
      <c r="AG306" s="14" t="str">
        <f t="shared" si="44"/>
        <v>?</v>
      </c>
      <c r="AH306" s="14" t="str">
        <f t="shared" si="45"/>
        <v>?</v>
      </c>
      <c r="AI306" s="14" t="str">
        <f t="shared" si="46"/>
        <v>ALTO</v>
      </c>
      <c r="AJ306" s="14">
        <f>[1]DESPERSONALIZACIÓN!M306</f>
        <v>2</v>
      </c>
      <c r="AK306" s="14" t="str">
        <f t="shared" si="47"/>
        <v>BAJO</v>
      </c>
      <c r="AL306" s="14" t="str">
        <f t="shared" si="48"/>
        <v>?</v>
      </c>
      <c r="AM306" s="14" t="str">
        <f t="shared" si="49"/>
        <v>?</v>
      </c>
      <c r="AN306" s="14" t="s">
        <v>35</v>
      </c>
      <c r="AO306" s="15" t="str">
        <f t="shared" si="41"/>
        <v>NO</v>
      </c>
    </row>
    <row r="307" spans="1:41" ht="26.25" x14ac:dyDescent="0.25">
      <c r="A307" s="10">
        <v>44027.561719583333</v>
      </c>
      <c r="B307" s="12" t="s">
        <v>45</v>
      </c>
      <c r="C307" s="12" t="s">
        <v>46</v>
      </c>
      <c r="D307" s="12" t="s">
        <v>39</v>
      </c>
      <c r="E307" s="11" t="s">
        <v>40</v>
      </c>
      <c r="F307" s="12" t="s">
        <v>42</v>
      </c>
      <c r="G307" s="12" t="s">
        <v>50</v>
      </c>
      <c r="H307" s="12" t="s">
        <v>41</v>
      </c>
      <c r="I307" s="12" t="s">
        <v>41</v>
      </c>
      <c r="J307" s="12" t="s">
        <v>41</v>
      </c>
      <c r="K307" s="12" t="s">
        <v>41</v>
      </c>
      <c r="L307" s="12" t="s">
        <v>41</v>
      </c>
      <c r="M307" s="12" t="s">
        <v>41</v>
      </c>
      <c r="N307" s="12" t="s">
        <v>50</v>
      </c>
      <c r="O307" s="12" t="s">
        <v>43</v>
      </c>
      <c r="P307" s="12" t="s">
        <v>44</v>
      </c>
      <c r="Q307" s="12" t="s">
        <v>44</v>
      </c>
      <c r="R307" s="12" t="s">
        <v>43</v>
      </c>
      <c r="S307" s="12" t="s">
        <v>44</v>
      </c>
      <c r="T307" s="12" t="s">
        <v>41</v>
      </c>
      <c r="U307" s="12" t="s">
        <v>41</v>
      </c>
      <c r="V307" s="12" t="s">
        <v>42</v>
      </c>
      <c r="W307" s="12" t="s">
        <v>42</v>
      </c>
      <c r="X307" s="12" t="s">
        <v>44</v>
      </c>
      <c r="Y307" s="12" t="s">
        <v>43</v>
      </c>
      <c r="Z307" s="12" t="s">
        <v>44</v>
      </c>
      <c r="AA307" s="12" t="s">
        <v>43</v>
      </c>
      <c r="AB307" s="13">
        <f>'[1]CANSANCIO EMOCIONAL'!Q307</f>
        <v>13</v>
      </c>
      <c r="AC307" s="13" t="str">
        <f t="shared" si="50"/>
        <v>BAJO</v>
      </c>
      <c r="AD307" s="13" t="str">
        <f t="shared" si="42"/>
        <v>?</v>
      </c>
      <c r="AE307" s="13" t="str">
        <f t="shared" si="43"/>
        <v>?</v>
      </c>
      <c r="AF307" s="14">
        <f>'[1]REALIZACIÓN PERSONAL'!P307</f>
        <v>31</v>
      </c>
      <c r="AG307" s="14" t="str">
        <f t="shared" si="44"/>
        <v>BAJO</v>
      </c>
      <c r="AH307" s="14" t="str">
        <f t="shared" si="45"/>
        <v>?</v>
      </c>
      <c r="AI307" s="14" t="str">
        <f t="shared" si="46"/>
        <v>?</v>
      </c>
      <c r="AJ307" s="14">
        <f>[1]DESPERSONALIZACIÓN!M307</f>
        <v>12</v>
      </c>
      <c r="AK307" s="14" t="str">
        <f t="shared" si="47"/>
        <v>?</v>
      </c>
      <c r="AL307" s="14" t="str">
        <f t="shared" si="48"/>
        <v>?</v>
      </c>
      <c r="AM307" s="14" t="str">
        <f t="shared" si="49"/>
        <v>ALTO</v>
      </c>
      <c r="AN307" s="14" t="s">
        <v>35</v>
      </c>
      <c r="AO307" s="15" t="str">
        <f t="shared" si="41"/>
        <v>NO</v>
      </c>
    </row>
    <row r="308" spans="1:41" ht="26.25" x14ac:dyDescent="0.25">
      <c r="A308" s="10">
        <v>44027.566438738431</v>
      </c>
      <c r="B308" s="12" t="s">
        <v>45</v>
      </c>
      <c r="C308" s="12">
        <v>63</v>
      </c>
      <c r="D308" s="12" t="s">
        <v>39</v>
      </c>
      <c r="E308" s="11" t="s">
        <v>40</v>
      </c>
      <c r="F308" s="12" t="s">
        <v>43</v>
      </c>
      <c r="G308" s="12" t="s">
        <v>43</v>
      </c>
      <c r="H308" s="12" t="s">
        <v>43</v>
      </c>
      <c r="I308" s="12" t="s">
        <v>41</v>
      </c>
      <c r="J308" s="12" t="s">
        <v>43</v>
      </c>
      <c r="K308" s="12" t="s">
        <v>43</v>
      </c>
      <c r="L308" s="12" t="s">
        <v>42</v>
      </c>
      <c r="M308" s="12" t="s">
        <v>43</v>
      </c>
      <c r="N308" s="12" t="s">
        <v>43</v>
      </c>
      <c r="O308" s="12" t="s">
        <v>43</v>
      </c>
      <c r="P308" s="12" t="s">
        <v>43</v>
      </c>
      <c r="Q308" s="12" t="s">
        <v>44</v>
      </c>
      <c r="R308" s="12" t="s">
        <v>43</v>
      </c>
      <c r="S308" s="12" t="s">
        <v>43</v>
      </c>
      <c r="T308" s="12" t="s">
        <v>50</v>
      </c>
      <c r="U308" s="12" t="s">
        <v>43</v>
      </c>
      <c r="V308" s="12" t="s">
        <v>44</v>
      </c>
      <c r="W308" s="12" t="s">
        <v>44</v>
      </c>
      <c r="X308" s="12" t="s">
        <v>44</v>
      </c>
      <c r="Y308" s="12" t="s">
        <v>43</v>
      </c>
      <c r="Z308" s="12" t="s">
        <v>44</v>
      </c>
      <c r="AA308" s="12" t="s">
        <v>43</v>
      </c>
      <c r="AB308" s="13">
        <f>'[1]CANSANCIO EMOCIONAL'!Q308</f>
        <v>0</v>
      </c>
      <c r="AC308" s="13" t="str">
        <f t="shared" si="50"/>
        <v>BAJO</v>
      </c>
      <c r="AD308" s="13" t="str">
        <f t="shared" si="42"/>
        <v>?</v>
      </c>
      <c r="AE308" s="13" t="str">
        <f t="shared" si="43"/>
        <v>?</v>
      </c>
      <c r="AF308" s="14">
        <f>'[1]REALIZACIÓN PERSONAL'!P308</f>
        <v>34</v>
      </c>
      <c r="AG308" s="14" t="str">
        <f t="shared" si="44"/>
        <v>?</v>
      </c>
      <c r="AH308" s="14" t="str">
        <f t="shared" si="45"/>
        <v>MEDIO</v>
      </c>
      <c r="AI308" s="14" t="str">
        <f t="shared" si="46"/>
        <v>?</v>
      </c>
      <c r="AJ308" s="14">
        <f>[1]DESPERSONALIZACIÓN!M308</f>
        <v>5</v>
      </c>
      <c r="AK308" s="14" t="str">
        <f t="shared" si="47"/>
        <v>BAJO</v>
      </c>
      <c r="AL308" s="14" t="str">
        <f t="shared" si="48"/>
        <v>?</v>
      </c>
      <c r="AM308" s="14" t="str">
        <f t="shared" si="49"/>
        <v>?</v>
      </c>
      <c r="AN308" s="14" t="s">
        <v>35</v>
      </c>
      <c r="AO308" s="15" t="str">
        <f t="shared" si="41"/>
        <v>NO</v>
      </c>
    </row>
    <row r="309" spans="1:41" x14ac:dyDescent="0.25">
      <c r="A309" s="10">
        <v>44027.568242858797</v>
      </c>
      <c r="B309" s="12" t="s">
        <v>45</v>
      </c>
      <c r="C309" s="12" t="s">
        <v>65</v>
      </c>
      <c r="D309" s="12" t="s">
        <v>54</v>
      </c>
      <c r="E309" s="11" t="s">
        <v>49</v>
      </c>
      <c r="F309" s="12" t="s">
        <v>55</v>
      </c>
      <c r="G309" s="12" t="s">
        <v>55</v>
      </c>
      <c r="H309" s="12" t="s">
        <v>55</v>
      </c>
      <c r="I309" s="12" t="s">
        <v>44</v>
      </c>
      <c r="J309" s="12" t="s">
        <v>43</v>
      </c>
      <c r="K309" s="12" t="s">
        <v>43</v>
      </c>
      <c r="L309" s="12" t="s">
        <v>43</v>
      </c>
      <c r="M309" s="12" t="s">
        <v>55</v>
      </c>
      <c r="N309" s="12" t="s">
        <v>42</v>
      </c>
      <c r="O309" s="12" t="s">
        <v>43</v>
      </c>
      <c r="P309" s="12" t="s">
        <v>43</v>
      </c>
      <c r="Q309" s="12" t="s">
        <v>44</v>
      </c>
      <c r="R309" s="12" t="s">
        <v>43</v>
      </c>
      <c r="S309" s="12" t="s">
        <v>43</v>
      </c>
      <c r="T309" s="12" t="s">
        <v>43</v>
      </c>
      <c r="U309" s="12" t="s">
        <v>43</v>
      </c>
      <c r="V309" s="12" t="s">
        <v>44</v>
      </c>
      <c r="W309" s="12" t="s">
        <v>44</v>
      </c>
      <c r="X309" s="12" t="s">
        <v>44</v>
      </c>
      <c r="Y309" s="12" t="s">
        <v>43</v>
      </c>
      <c r="Z309" s="12" t="s">
        <v>44</v>
      </c>
      <c r="AA309" s="12" t="s">
        <v>43</v>
      </c>
      <c r="AB309" s="13">
        <f>'[1]CANSANCIO EMOCIONAL'!Q309</f>
        <v>8</v>
      </c>
      <c r="AC309" s="13" t="str">
        <f t="shared" si="50"/>
        <v>BAJO</v>
      </c>
      <c r="AD309" s="13" t="str">
        <f t="shared" si="42"/>
        <v>?</v>
      </c>
      <c r="AE309" s="13" t="str">
        <f t="shared" si="43"/>
        <v>?</v>
      </c>
      <c r="AF309" s="14">
        <f>'[1]REALIZACIÓN PERSONAL'!P309</f>
        <v>37</v>
      </c>
      <c r="AG309" s="14" t="str">
        <f t="shared" si="44"/>
        <v>?</v>
      </c>
      <c r="AH309" s="14" t="str">
        <f t="shared" si="45"/>
        <v>MEDIO</v>
      </c>
      <c r="AI309" s="14" t="str">
        <f t="shared" si="46"/>
        <v>?</v>
      </c>
      <c r="AJ309" s="14">
        <f>[1]DESPERSONALIZACIÓN!M309</f>
        <v>0</v>
      </c>
      <c r="AK309" s="14" t="str">
        <f t="shared" si="47"/>
        <v>BAJO</v>
      </c>
      <c r="AL309" s="14" t="str">
        <f t="shared" si="48"/>
        <v>?</v>
      </c>
      <c r="AM309" s="14" t="str">
        <f t="shared" si="49"/>
        <v>?</v>
      </c>
      <c r="AN309" s="14" t="s">
        <v>35</v>
      </c>
      <c r="AO309" s="15" t="str">
        <f t="shared" si="41"/>
        <v>NO</v>
      </c>
    </row>
    <row r="310" spans="1:41" ht="26.25" x14ac:dyDescent="0.25">
      <c r="A310" s="10">
        <v>44027.57129763889</v>
      </c>
      <c r="B310" s="12" t="s">
        <v>45</v>
      </c>
      <c r="C310" s="12">
        <v>50</v>
      </c>
      <c r="D310" s="12" t="s">
        <v>39</v>
      </c>
      <c r="E310" s="11" t="s">
        <v>40</v>
      </c>
      <c r="F310" s="12" t="s">
        <v>41</v>
      </c>
      <c r="G310" s="12" t="s">
        <v>42</v>
      </c>
      <c r="H310" s="12" t="s">
        <v>42</v>
      </c>
      <c r="I310" s="12" t="s">
        <v>42</v>
      </c>
      <c r="J310" s="12" t="s">
        <v>43</v>
      </c>
      <c r="K310" s="12" t="s">
        <v>42</v>
      </c>
      <c r="L310" s="12" t="s">
        <v>44</v>
      </c>
      <c r="M310" s="12" t="s">
        <v>42</v>
      </c>
      <c r="N310" s="12" t="s">
        <v>44</v>
      </c>
      <c r="O310" s="12" t="s">
        <v>43</v>
      </c>
      <c r="P310" s="12" t="s">
        <v>42</v>
      </c>
      <c r="Q310" s="12" t="s">
        <v>44</v>
      </c>
      <c r="R310" s="12" t="s">
        <v>43</v>
      </c>
      <c r="S310" s="12" t="s">
        <v>43</v>
      </c>
      <c r="T310" s="12" t="s">
        <v>43</v>
      </c>
      <c r="U310" s="12" t="s">
        <v>42</v>
      </c>
      <c r="V310" s="12" t="s">
        <v>44</v>
      </c>
      <c r="W310" s="12" t="s">
        <v>50</v>
      </c>
      <c r="X310" s="12" t="s">
        <v>44</v>
      </c>
      <c r="Y310" s="12" t="s">
        <v>43</v>
      </c>
      <c r="Z310" s="12" t="s">
        <v>44</v>
      </c>
      <c r="AA310" s="12" t="s">
        <v>43</v>
      </c>
      <c r="AB310" s="13">
        <f>'[1]CANSANCIO EMOCIONAL'!Q310</f>
        <v>8</v>
      </c>
      <c r="AC310" s="13" t="str">
        <f t="shared" si="50"/>
        <v>BAJO</v>
      </c>
      <c r="AD310" s="13" t="str">
        <f t="shared" si="42"/>
        <v>?</v>
      </c>
      <c r="AE310" s="13" t="str">
        <f t="shared" si="43"/>
        <v>?</v>
      </c>
      <c r="AF310" s="14">
        <f>'[1]REALIZACIÓN PERSONAL'!P310</f>
        <v>42</v>
      </c>
      <c r="AG310" s="14" t="str">
        <f t="shared" si="44"/>
        <v>?</v>
      </c>
      <c r="AH310" s="14" t="str">
        <f t="shared" si="45"/>
        <v>?</v>
      </c>
      <c r="AI310" s="14" t="str">
        <f t="shared" si="46"/>
        <v>ALTO</v>
      </c>
      <c r="AJ310" s="14">
        <f>[1]DESPERSONALIZACIÓN!M310</f>
        <v>1</v>
      </c>
      <c r="AK310" s="14" t="str">
        <f t="shared" si="47"/>
        <v>BAJO</v>
      </c>
      <c r="AL310" s="14" t="str">
        <f t="shared" si="48"/>
        <v>?</v>
      </c>
      <c r="AM310" s="14" t="str">
        <f t="shared" si="49"/>
        <v>?</v>
      </c>
      <c r="AN310" s="14" t="s">
        <v>35</v>
      </c>
      <c r="AO310" s="15" t="str">
        <f t="shared" si="41"/>
        <v>NO</v>
      </c>
    </row>
    <row r="311" spans="1:41" ht="26.25" x14ac:dyDescent="0.25">
      <c r="A311" s="10">
        <v>44027.574367870373</v>
      </c>
      <c r="B311" s="12" t="s">
        <v>45</v>
      </c>
      <c r="C311" s="12">
        <v>52</v>
      </c>
      <c r="D311" s="12" t="s">
        <v>39</v>
      </c>
      <c r="E311" s="11" t="s">
        <v>40</v>
      </c>
      <c r="F311" s="12" t="s">
        <v>41</v>
      </c>
      <c r="G311" s="12" t="s">
        <v>50</v>
      </c>
      <c r="H311" s="12" t="s">
        <v>50</v>
      </c>
      <c r="I311" s="12" t="s">
        <v>41</v>
      </c>
      <c r="J311" s="12" t="s">
        <v>43</v>
      </c>
      <c r="K311" s="12" t="s">
        <v>41</v>
      </c>
      <c r="L311" s="12" t="s">
        <v>41</v>
      </c>
      <c r="M311" s="12" t="s">
        <v>50</v>
      </c>
      <c r="N311" s="12" t="s">
        <v>50</v>
      </c>
      <c r="O311" s="12" t="s">
        <v>43</v>
      </c>
      <c r="P311" s="12" t="s">
        <v>43</v>
      </c>
      <c r="Q311" s="12" t="s">
        <v>41</v>
      </c>
      <c r="R311" s="12" t="s">
        <v>55</v>
      </c>
      <c r="S311" s="12" t="s">
        <v>41</v>
      </c>
      <c r="T311" s="12" t="s">
        <v>50</v>
      </c>
      <c r="U311" s="12" t="s">
        <v>55</v>
      </c>
      <c r="V311" s="12" t="s">
        <v>50</v>
      </c>
      <c r="W311" s="12" t="s">
        <v>41</v>
      </c>
      <c r="X311" s="12" t="s">
        <v>50</v>
      </c>
      <c r="Y311" s="12" t="s">
        <v>55</v>
      </c>
      <c r="Z311" s="12" t="s">
        <v>50</v>
      </c>
      <c r="AA311" s="12" t="s">
        <v>43</v>
      </c>
      <c r="AB311" s="13">
        <f>'[1]CANSANCIO EMOCIONAL'!Q311</f>
        <v>15</v>
      </c>
      <c r="AC311" s="13" t="str">
        <f t="shared" si="50"/>
        <v>BAJO</v>
      </c>
      <c r="AD311" s="13" t="str">
        <f t="shared" si="42"/>
        <v>?</v>
      </c>
      <c r="AE311" s="13" t="str">
        <f t="shared" si="43"/>
        <v>?</v>
      </c>
      <c r="AF311" s="14">
        <f>'[1]REALIZACIÓN PERSONAL'!P311</f>
        <v>32</v>
      </c>
      <c r="AG311" s="14" t="str">
        <f t="shared" si="44"/>
        <v>BAJO</v>
      </c>
      <c r="AH311" s="14" t="str">
        <f t="shared" si="45"/>
        <v>?</v>
      </c>
      <c r="AI311" s="14" t="str">
        <f t="shared" si="46"/>
        <v>?</v>
      </c>
      <c r="AJ311" s="14">
        <f>[1]DESPERSONALIZACIÓN!M311</f>
        <v>5</v>
      </c>
      <c r="AK311" s="14" t="str">
        <f t="shared" si="47"/>
        <v>BAJO</v>
      </c>
      <c r="AL311" s="14" t="str">
        <f t="shared" si="48"/>
        <v>?</v>
      </c>
      <c r="AM311" s="14" t="str">
        <f t="shared" si="49"/>
        <v>?</v>
      </c>
      <c r="AN311" s="14" t="s">
        <v>35</v>
      </c>
      <c r="AO311" s="15" t="str">
        <f t="shared" si="41"/>
        <v>NO</v>
      </c>
    </row>
    <row r="312" spans="1:41" ht="26.25" x14ac:dyDescent="0.25">
      <c r="A312" s="10">
        <v>44027.576302662041</v>
      </c>
      <c r="B312" s="12" t="s">
        <v>45</v>
      </c>
      <c r="C312" s="12" t="s">
        <v>53</v>
      </c>
      <c r="D312" s="12" t="s">
        <v>54</v>
      </c>
      <c r="E312" s="11" t="s">
        <v>40</v>
      </c>
      <c r="F312" s="12" t="s">
        <v>42</v>
      </c>
      <c r="G312" s="12" t="s">
        <v>41</v>
      </c>
      <c r="H312" s="12" t="s">
        <v>42</v>
      </c>
      <c r="I312" s="12" t="s">
        <v>41</v>
      </c>
      <c r="J312" s="12" t="s">
        <v>42</v>
      </c>
      <c r="K312" s="12" t="s">
        <v>43</v>
      </c>
      <c r="L312" s="12" t="s">
        <v>44</v>
      </c>
      <c r="M312" s="12" t="s">
        <v>43</v>
      </c>
      <c r="N312" s="12" t="s">
        <v>44</v>
      </c>
      <c r="O312" s="12" t="s">
        <v>43</v>
      </c>
      <c r="P312" s="12" t="s">
        <v>43</v>
      </c>
      <c r="Q312" s="12" t="s">
        <v>44</v>
      </c>
      <c r="R312" s="12" t="s">
        <v>43</v>
      </c>
      <c r="S312" s="12" t="s">
        <v>42</v>
      </c>
      <c r="T312" s="12" t="s">
        <v>42</v>
      </c>
      <c r="U312" s="12" t="s">
        <v>42</v>
      </c>
      <c r="V312" s="12" t="s">
        <v>44</v>
      </c>
      <c r="W312" s="12" t="s">
        <v>44</v>
      </c>
      <c r="X312" s="12" t="s">
        <v>44</v>
      </c>
      <c r="Y312" s="12" t="s">
        <v>43</v>
      </c>
      <c r="Z312" s="12" t="s">
        <v>44</v>
      </c>
      <c r="AA312" s="12" t="s">
        <v>43</v>
      </c>
      <c r="AB312" s="13">
        <f>'[1]CANSANCIO EMOCIONAL'!Q312</f>
        <v>7</v>
      </c>
      <c r="AC312" s="13" t="str">
        <f t="shared" si="50"/>
        <v>BAJO</v>
      </c>
      <c r="AD312" s="13" t="str">
        <f t="shared" si="42"/>
        <v>?</v>
      </c>
      <c r="AE312" s="13" t="str">
        <f t="shared" si="43"/>
        <v>?</v>
      </c>
      <c r="AF312" s="14">
        <f>'[1]REALIZACIÓN PERSONAL'!P312</f>
        <v>45</v>
      </c>
      <c r="AG312" s="14" t="str">
        <f t="shared" si="44"/>
        <v>?</v>
      </c>
      <c r="AH312" s="14" t="str">
        <f t="shared" si="45"/>
        <v>?</v>
      </c>
      <c r="AI312" s="14" t="str">
        <f t="shared" si="46"/>
        <v>ALTO</v>
      </c>
      <c r="AJ312" s="14">
        <f>[1]DESPERSONALIZACIÓN!M312</f>
        <v>2</v>
      </c>
      <c r="AK312" s="14" t="str">
        <f t="shared" si="47"/>
        <v>BAJO</v>
      </c>
      <c r="AL312" s="14" t="str">
        <f t="shared" si="48"/>
        <v>?</v>
      </c>
      <c r="AM312" s="14" t="str">
        <f t="shared" si="49"/>
        <v>?</v>
      </c>
      <c r="AN312" s="14" t="s">
        <v>35</v>
      </c>
      <c r="AO312" s="15" t="str">
        <f t="shared" si="41"/>
        <v>NO</v>
      </c>
    </row>
    <row r="313" spans="1:41" ht="26.25" x14ac:dyDescent="0.25">
      <c r="A313" s="10">
        <v>44027.591579664353</v>
      </c>
      <c r="B313" s="12" t="s">
        <v>45</v>
      </c>
      <c r="C313" s="12" t="s">
        <v>46</v>
      </c>
      <c r="D313" s="12" t="s">
        <v>54</v>
      </c>
      <c r="E313" s="11" t="s">
        <v>40</v>
      </c>
      <c r="F313" s="12" t="s">
        <v>55</v>
      </c>
      <c r="G313" s="12" t="s">
        <v>41</v>
      </c>
      <c r="H313" s="12" t="s">
        <v>42</v>
      </c>
      <c r="I313" s="12" t="s">
        <v>44</v>
      </c>
      <c r="J313" s="12" t="s">
        <v>43</v>
      </c>
      <c r="K313" s="12" t="s">
        <v>42</v>
      </c>
      <c r="L313" s="12" t="s">
        <v>44</v>
      </c>
      <c r="M313" s="12" t="s">
        <v>41</v>
      </c>
      <c r="N313" s="12" t="s">
        <v>44</v>
      </c>
      <c r="O313" s="12" t="s">
        <v>43</v>
      </c>
      <c r="P313" s="12" t="s">
        <v>42</v>
      </c>
      <c r="Q313" s="12" t="s">
        <v>44</v>
      </c>
      <c r="R313" s="12" t="s">
        <v>42</v>
      </c>
      <c r="S313" s="12" t="s">
        <v>43</v>
      </c>
      <c r="T313" s="12" t="s">
        <v>43</v>
      </c>
      <c r="U313" s="12" t="s">
        <v>43</v>
      </c>
      <c r="V313" s="12" t="s">
        <v>44</v>
      </c>
      <c r="W313" s="12" t="s">
        <v>44</v>
      </c>
      <c r="X313" s="12" t="s">
        <v>44</v>
      </c>
      <c r="Y313" s="12" t="s">
        <v>43</v>
      </c>
      <c r="Z313" s="12" t="s">
        <v>44</v>
      </c>
      <c r="AA313" s="12" t="s">
        <v>43</v>
      </c>
      <c r="AB313" s="13">
        <f>'[1]CANSANCIO EMOCIONAL'!Q313</f>
        <v>11</v>
      </c>
      <c r="AC313" s="13" t="str">
        <f t="shared" si="50"/>
        <v>BAJO</v>
      </c>
      <c r="AD313" s="13" t="str">
        <f t="shared" si="42"/>
        <v>?</v>
      </c>
      <c r="AE313" s="13" t="str">
        <f t="shared" si="43"/>
        <v>?</v>
      </c>
      <c r="AF313" s="14">
        <f>'[1]REALIZACIÓN PERSONAL'!P313</f>
        <v>48</v>
      </c>
      <c r="AG313" s="14" t="str">
        <f t="shared" si="44"/>
        <v>?</v>
      </c>
      <c r="AH313" s="14" t="str">
        <f t="shared" si="45"/>
        <v>?</v>
      </c>
      <c r="AI313" s="14" t="str">
        <f t="shared" si="46"/>
        <v>ALTO</v>
      </c>
      <c r="AJ313" s="14">
        <f>[1]DESPERSONALIZACIÓN!M313</f>
        <v>1</v>
      </c>
      <c r="AK313" s="14" t="str">
        <f t="shared" si="47"/>
        <v>BAJO</v>
      </c>
      <c r="AL313" s="14" t="str">
        <f t="shared" si="48"/>
        <v>?</v>
      </c>
      <c r="AM313" s="14" t="str">
        <f t="shared" si="49"/>
        <v>?</v>
      </c>
      <c r="AN313" s="14" t="s">
        <v>35</v>
      </c>
      <c r="AO313" s="15" t="str">
        <f t="shared" si="41"/>
        <v>NO</v>
      </c>
    </row>
    <row r="314" spans="1:41" ht="26.25" x14ac:dyDescent="0.25">
      <c r="A314" s="10">
        <v>44027.593989386573</v>
      </c>
      <c r="B314" s="12" t="s">
        <v>45</v>
      </c>
      <c r="C314" s="12">
        <v>54</v>
      </c>
      <c r="D314" s="12" t="s">
        <v>39</v>
      </c>
      <c r="E314" s="11" t="s">
        <v>40</v>
      </c>
      <c r="F314" s="12" t="s">
        <v>43</v>
      </c>
      <c r="G314" s="12" t="s">
        <v>42</v>
      </c>
      <c r="H314" s="12" t="s">
        <v>42</v>
      </c>
      <c r="I314" s="12" t="s">
        <v>41</v>
      </c>
      <c r="J314" s="12" t="s">
        <v>43</v>
      </c>
      <c r="K314" s="12" t="s">
        <v>41</v>
      </c>
      <c r="L314" s="12" t="s">
        <v>42</v>
      </c>
      <c r="M314" s="12" t="s">
        <v>42</v>
      </c>
      <c r="N314" s="12" t="s">
        <v>44</v>
      </c>
      <c r="O314" s="12" t="s">
        <v>42</v>
      </c>
      <c r="P314" s="12" t="s">
        <v>43</v>
      </c>
      <c r="Q314" s="12" t="s">
        <v>44</v>
      </c>
      <c r="R314" s="12" t="s">
        <v>43</v>
      </c>
      <c r="S314" s="12" t="s">
        <v>43</v>
      </c>
      <c r="T314" s="12" t="s">
        <v>41</v>
      </c>
      <c r="U314" s="12" t="s">
        <v>43</v>
      </c>
      <c r="V314" s="12" t="s">
        <v>44</v>
      </c>
      <c r="W314" s="12" t="s">
        <v>50</v>
      </c>
      <c r="X314" s="12" t="s">
        <v>44</v>
      </c>
      <c r="Y314" s="12" t="s">
        <v>42</v>
      </c>
      <c r="Z314" s="12" t="s">
        <v>41</v>
      </c>
      <c r="AA314" s="12" t="s">
        <v>43</v>
      </c>
      <c r="AB314" s="13">
        <f>'[1]CANSANCIO EMOCIONAL'!Q314</f>
        <v>7</v>
      </c>
      <c r="AC314" s="13" t="str">
        <f t="shared" si="50"/>
        <v>BAJO</v>
      </c>
      <c r="AD314" s="13" t="str">
        <f t="shared" si="42"/>
        <v>?</v>
      </c>
      <c r="AE314" s="13" t="str">
        <f t="shared" si="43"/>
        <v>?</v>
      </c>
      <c r="AF314" s="14">
        <f>'[1]REALIZACIÓN PERSONAL'!P314</f>
        <v>36</v>
      </c>
      <c r="AG314" s="14" t="str">
        <f t="shared" si="44"/>
        <v>?</v>
      </c>
      <c r="AH314" s="14" t="str">
        <f t="shared" si="45"/>
        <v>MEDIO</v>
      </c>
      <c r="AI314" s="14" t="str">
        <f t="shared" si="46"/>
        <v>?</v>
      </c>
      <c r="AJ314" s="14">
        <f>[1]DESPERSONALIZACIÓN!M314</f>
        <v>4</v>
      </c>
      <c r="AK314" s="14" t="str">
        <f t="shared" si="47"/>
        <v>BAJO</v>
      </c>
      <c r="AL314" s="14" t="str">
        <f t="shared" si="48"/>
        <v>?</v>
      </c>
      <c r="AM314" s="14" t="str">
        <f t="shared" si="49"/>
        <v>?</v>
      </c>
      <c r="AN314" s="14" t="s">
        <v>35</v>
      </c>
      <c r="AO314" s="15" t="str">
        <f t="shared" si="41"/>
        <v>NO</v>
      </c>
    </row>
    <row r="315" spans="1:41" ht="26.25" x14ac:dyDescent="0.25">
      <c r="A315" s="10">
        <v>44027.598371608794</v>
      </c>
      <c r="B315" s="12" t="s">
        <v>45</v>
      </c>
      <c r="C315" s="12">
        <v>51</v>
      </c>
      <c r="D315" s="12" t="s">
        <v>54</v>
      </c>
      <c r="E315" s="11" t="s">
        <v>40</v>
      </c>
      <c r="F315" s="12" t="s">
        <v>42</v>
      </c>
      <c r="G315" s="12" t="s">
        <v>55</v>
      </c>
      <c r="H315" s="12" t="s">
        <v>42</v>
      </c>
      <c r="I315" s="12" t="s">
        <v>41</v>
      </c>
      <c r="J315" s="12" t="s">
        <v>43</v>
      </c>
      <c r="K315" s="12" t="s">
        <v>42</v>
      </c>
      <c r="L315" s="12" t="s">
        <v>41</v>
      </c>
      <c r="M315" s="12" t="s">
        <v>42</v>
      </c>
      <c r="N315" s="12" t="s">
        <v>44</v>
      </c>
      <c r="O315" s="12" t="s">
        <v>43</v>
      </c>
      <c r="P315" s="12" t="s">
        <v>43</v>
      </c>
      <c r="Q315" s="12" t="s">
        <v>44</v>
      </c>
      <c r="R315" s="12" t="s">
        <v>43</v>
      </c>
      <c r="S315" s="12" t="s">
        <v>55</v>
      </c>
      <c r="T315" s="12" t="s">
        <v>43</v>
      </c>
      <c r="U315" s="12" t="s">
        <v>43</v>
      </c>
      <c r="V315" s="12" t="s">
        <v>44</v>
      </c>
      <c r="W315" s="12" t="s">
        <v>50</v>
      </c>
      <c r="X315" s="12" t="s">
        <v>44</v>
      </c>
      <c r="Y315" s="12" t="s">
        <v>43</v>
      </c>
      <c r="Z315" s="12" t="s">
        <v>44</v>
      </c>
      <c r="AA315" s="12" t="s">
        <v>43</v>
      </c>
      <c r="AB315" s="13">
        <f>'[1]CANSANCIO EMOCIONAL'!Q315</f>
        <v>8</v>
      </c>
      <c r="AC315" s="13" t="str">
        <f t="shared" si="50"/>
        <v>BAJO</v>
      </c>
      <c r="AD315" s="13" t="str">
        <f t="shared" si="42"/>
        <v>?</v>
      </c>
      <c r="AE315" s="13" t="str">
        <f t="shared" si="43"/>
        <v>?</v>
      </c>
      <c r="AF315" s="14">
        <f>'[1]REALIZACIÓN PERSONAL'!P315</f>
        <v>41</v>
      </c>
      <c r="AG315" s="14" t="str">
        <f t="shared" si="44"/>
        <v>?</v>
      </c>
      <c r="AH315" s="14" t="str">
        <f t="shared" si="45"/>
        <v>?</v>
      </c>
      <c r="AI315" s="14" t="str">
        <f t="shared" si="46"/>
        <v>ALTO</v>
      </c>
      <c r="AJ315" s="14">
        <f>[1]DESPERSONALIZACIÓN!M315</f>
        <v>0</v>
      </c>
      <c r="AK315" s="14" t="str">
        <f t="shared" si="47"/>
        <v>BAJO</v>
      </c>
      <c r="AL315" s="14" t="str">
        <f t="shared" si="48"/>
        <v>?</v>
      </c>
      <c r="AM315" s="14" t="str">
        <f t="shared" si="49"/>
        <v>?</v>
      </c>
      <c r="AN315" s="14" t="s">
        <v>35</v>
      </c>
      <c r="AO315" s="15" t="str">
        <f t="shared" si="41"/>
        <v>NO</v>
      </c>
    </row>
    <row r="316" spans="1:41" x14ac:dyDescent="0.25">
      <c r="A316" s="10">
        <v>44027.600126909718</v>
      </c>
      <c r="B316" s="12" t="s">
        <v>45</v>
      </c>
      <c r="C316" s="12">
        <v>54</v>
      </c>
      <c r="D316" s="12" t="s">
        <v>54</v>
      </c>
      <c r="E316" s="11" t="s">
        <v>49</v>
      </c>
      <c r="F316" s="12" t="s">
        <v>50</v>
      </c>
      <c r="G316" s="12" t="s">
        <v>50</v>
      </c>
      <c r="H316" s="12" t="s">
        <v>43</v>
      </c>
      <c r="I316" s="12" t="s">
        <v>42</v>
      </c>
      <c r="J316" s="12" t="s">
        <v>43</v>
      </c>
      <c r="K316" s="12" t="s">
        <v>43</v>
      </c>
      <c r="L316" s="12" t="s">
        <v>50</v>
      </c>
      <c r="M316" s="12" t="s">
        <v>42</v>
      </c>
      <c r="N316" s="12" t="s">
        <v>44</v>
      </c>
      <c r="O316" s="12" t="s">
        <v>43</v>
      </c>
      <c r="P316" s="12" t="s">
        <v>42</v>
      </c>
      <c r="Q316" s="12" t="s">
        <v>41</v>
      </c>
      <c r="R316" s="12" t="s">
        <v>43</v>
      </c>
      <c r="S316" s="12" t="s">
        <v>50</v>
      </c>
      <c r="T316" s="12" t="s">
        <v>43</v>
      </c>
      <c r="U316" s="12" t="s">
        <v>43</v>
      </c>
      <c r="V316" s="12" t="s">
        <v>44</v>
      </c>
      <c r="W316" s="12" t="s">
        <v>44</v>
      </c>
      <c r="X316" s="12" t="s">
        <v>44</v>
      </c>
      <c r="Y316" s="12" t="s">
        <v>43</v>
      </c>
      <c r="Z316" s="12" t="s">
        <v>44</v>
      </c>
      <c r="AA316" s="12" t="s">
        <v>43</v>
      </c>
      <c r="AB316" s="13">
        <f>'[1]CANSANCIO EMOCIONAL'!Q316</f>
        <v>1</v>
      </c>
      <c r="AC316" s="13" t="str">
        <f t="shared" si="50"/>
        <v>BAJO</v>
      </c>
      <c r="AD316" s="13" t="str">
        <f t="shared" si="42"/>
        <v>?</v>
      </c>
      <c r="AE316" s="13" t="str">
        <f t="shared" si="43"/>
        <v>?</v>
      </c>
      <c r="AF316" s="14">
        <f>'[1]REALIZACIÓN PERSONAL'!P316</f>
        <v>39</v>
      </c>
      <c r="AG316" s="14" t="str">
        <f t="shared" si="44"/>
        <v>?</v>
      </c>
      <c r="AH316" s="14" t="str">
        <f t="shared" si="45"/>
        <v>MEDIO</v>
      </c>
      <c r="AI316" s="14" t="str">
        <f t="shared" si="46"/>
        <v>?</v>
      </c>
      <c r="AJ316" s="14">
        <f>[1]DESPERSONALIZACIÓN!M316</f>
        <v>1</v>
      </c>
      <c r="AK316" s="14" t="str">
        <f t="shared" si="47"/>
        <v>BAJO</v>
      </c>
      <c r="AL316" s="14" t="str">
        <f t="shared" si="48"/>
        <v>?</v>
      </c>
      <c r="AM316" s="14" t="str">
        <f t="shared" si="49"/>
        <v>?</v>
      </c>
      <c r="AN316" s="14" t="s">
        <v>35</v>
      </c>
      <c r="AO316" s="15" t="str">
        <f t="shared" si="41"/>
        <v>NO</v>
      </c>
    </row>
    <row r="317" spans="1:41" x14ac:dyDescent="0.25">
      <c r="A317" s="10">
        <v>44027.629923599539</v>
      </c>
      <c r="B317" s="12" t="s">
        <v>45</v>
      </c>
      <c r="C317" s="12" t="s">
        <v>51</v>
      </c>
      <c r="D317" s="12" t="s">
        <v>54</v>
      </c>
      <c r="E317" s="11" t="s">
        <v>49</v>
      </c>
      <c r="F317" s="12" t="s">
        <v>42</v>
      </c>
      <c r="G317" s="12" t="s">
        <v>42</v>
      </c>
      <c r="H317" s="12" t="s">
        <v>43</v>
      </c>
      <c r="I317" s="12" t="s">
        <v>44</v>
      </c>
      <c r="J317" s="12" t="s">
        <v>43</v>
      </c>
      <c r="K317" s="12" t="s">
        <v>42</v>
      </c>
      <c r="L317" s="12" t="s">
        <v>44</v>
      </c>
      <c r="M317" s="12" t="s">
        <v>43</v>
      </c>
      <c r="N317" s="12" t="s">
        <v>50</v>
      </c>
      <c r="O317" s="12" t="s">
        <v>43</v>
      </c>
      <c r="P317" s="12" t="s">
        <v>43</v>
      </c>
      <c r="Q317" s="12" t="s">
        <v>44</v>
      </c>
      <c r="R317" s="12" t="s">
        <v>43</v>
      </c>
      <c r="S317" s="12" t="s">
        <v>44</v>
      </c>
      <c r="T317" s="12" t="s">
        <v>43</v>
      </c>
      <c r="U317" s="12" t="s">
        <v>42</v>
      </c>
      <c r="V317" s="12" t="s">
        <v>44</v>
      </c>
      <c r="W317" s="12" t="s">
        <v>44</v>
      </c>
      <c r="X317" s="12" t="s">
        <v>44</v>
      </c>
      <c r="Y317" s="12" t="s">
        <v>43</v>
      </c>
      <c r="Z317" s="12" t="s">
        <v>44</v>
      </c>
      <c r="AA317" s="12" t="s">
        <v>43</v>
      </c>
      <c r="AB317" s="13">
        <f>'[1]CANSANCIO EMOCIONAL'!Q317</f>
        <v>4</v>
      </c>
      <c r="AC317" s="13" t="str">
        <f t="shared" si="50"/>
        <v>BAJO</v>
      </c>
      <c r="AD317" s="13" t="str">
        <f t="shared" si="42"/>
        <v>?</v>
      </c>
      <c r="AE317" s="13" t="str">
        <f t="shared" si="43"/>
        <v>?</v>
      </c>
      <c r="AF317" s="14">
        <f>'[1]REALIZACIÓN PERSONAL'!P317</f>
        <v>47</v>
      </c>
      <c r="AG317" s="14" t="str">
        <f t="shared" si="44"/>
        <v>?</v>
      </c>
      <c r="AH317" s="14" t="str">
        <f t="shared" si="45"/>
        <v>?</v>
      </c>
      <c r="AI317" s="14" t="str">
        <f t="shared" si="46"/>
        <v>ALTO</v>
      </c>
      <c r="AJ317" s="14">
        <f>[1]DESPERSONALIZACIÓN!M317</f>
        <v>0</v>
      </c>
      <c r="AK317" s="14" t="str">
        <f t="shared" si="47"/>
        <v>BAJO</v>
      </c>
      <c r="AL317" s="14" t="str">
        <f t="shared" si="48"/>
        <v>?</v>
      </c>
      <c r="AM317" s="14" t="str">
        <f t="shared" si="49"/>
        <v>?</v>
      </c>
      <c r="AN317" s="14" t="s">
        <v>35</v>
      </c>
      <c r="AO317" s="15" t="str">
        <f t="shared" si="41"/>
        <v>NO</v>
      </c>
    </row>
    <row r="318" spans="1:41" ht="26.25" x14ac:dyDescent="0.25">
      <c r="A318" s="10">
        <v>44027.638848182869</v>
      </c>
      <c r="B318" s="12" t="s">
        <v>45</v>
      </c>
      <c r="C318" s="12" t="s">
        <v>46</v>
      </c>
      <c r="D318" s="12" t="s">
        <v>54</v>
      </c>
      <c r="E318" s="11" t="s">
        <v>40</v>
      </c>
      <c r="F318" s="12" t="s">
        <v>42</v>
      </c>
      <c r="G318" s="12" t="s">
        <v>42</v>
      </c>
      <c r="H318" s="12" t="s">
        <v>42</v>
      </c>
      <c r="I318" s="12" t="s">
        <v>41</v>
      </c>
      <c r="J318" s="12" t="s">
        <v>43</v>
      </c>
      <c r="K318" s="12" t="s">
        <v>43</v>
      </c>
      <c r="L318" s="12" t="s">
        <v>43</v>
      </c>
      <c r="M318" s="12" t="s">
        <v>42</v>
      </c>
      <c r="N318" s="12" t="s">
        <v>42</v>
      </c>
      <c r="O318" s="12" t="s">
        <v>43</v>
      </c>
      <c r="P318" s="12" t="s">
        <v>43</v>
      </c>
      <c r="Q318" s="12" t="s">
        <v>44</v>
      </c>
      <c r="R318" s="12" t="s">
        <v>43</v>
      </c>
      <c r="S318" s="12" t="s">
        <v>44</v>
      </c>
      <c r="T318" s="12" t="s">
        <v>44</v>
      </c>
      <c r="U318" s="12" t="s">
        <v>43</v>
      </c>
      <c r="V318" s="12" t="s">
        <v>44</v>
      </c>
      <c r="W318" s="12" t="s">
        <v>44</v>
      </c>
      <c r="X318" s="12" t="s">
        <v>44</v>
      </c>
      <c r="Y318" s="12" t="s">
        <v>43</v>
      </c>
      <c r="Z318" s="12" t="s">
        <v>44</v>
      </c>
      <c r="AA318" s="12" t="s">
        <v>43</v>
      </c>
      <c r="AB318" s="13">
        <f>'[1]CANSANCIO EMOCIONAL'!Q318</f>
        <v>4</v>
      </c>
      <c r="AC318" s="13" t="str">
        <f t="shared" si="50"/>
        <v>BAJO</v>
      </c>
      <c r="AD318" s="13" t="str">
        <f t="shared" si="42"/>
        <v>?</v>
      </c>
      <c r="AE318" s="13" t="str">
        <f t="shared" si="43"/>
        <v>?</v>
      </c>
      <c r="AF318" s="14">
        <f>'[1]REALIZACIÓN PERSONAL'!P318</f>
        <v>34</v>
      </c>
      <c r="AG318" s="14" t="str">
        <f t="shared" si="44"/>
        <v>?</v>
      </c>
      <c r="AH318" s="14" t="str">
        <f t="shared" si="45"/>
        <v>MEDIO</v>
      </c>
      <c r="AI318" s="14" t="str">
        <f t="shared" si="46"/>
        <v>?</v>
      </c>
      <c r="AJ318" s="14">
        <f>[1]DESPERSONALIZACIÓN!M318</f>
        <v>6</v>
      </c>
      <c r="AK318" s="14" t="str">
        <f t="shared" si="47"/>
        <v>?</v>
      </c>
      <c r="AL318" s="14" t="str">
        <f t="shared" si="48"/>
        <v>MEDIO</v>
      </c>
      <c r="AM318" s="14" t="str">
        <f t="shared" si="49"/>
        <v>?</v>
      </c>
      <c r="AN318" s="14" t="s">
        <v>36</v>
      </c>
      <c r="AO318" s="15" t="str">
        <f t="shared" si="41"/>
        <v>NO</v>
      </c>
    </row>
    <row r="319" spans="1:41" ht="26.25" x14ac:dyDescent="0.25">
      <c r="A319" s="10">
        <v>44027.645853692127</v>
      </c>
      <c r="B319" s="12" t="s">
        <v>45</v>
      </c>
      <c r="C319" s="12">
        <v>52</v>
      </c>
      <c r="D319" s="12" t="s">
        <v>54</v>
      </c>
      <c r="E319" s="11" t="s">
        <v>40</v>
      </c>
      <c r="F319" s="12" t="s">
        <v>42</v>
      </c>
      <c r="G319" s="12" t="s">
        <v>55</v>
      </c>
      <c r="H319" s="12" t="s">
        <v>43</v>
      </c>
      <c r="I319" s="12" t="s">
        <v>41</v>
      </c>
      <c r="J319" s="12" t="s">
        <v>43</v>
      </c>
      <c r="K319" s="12" t="s">
        <v>43</v>
      </c>
      <c r="L319" s="12" t="s">
        <v>42</v>
      </c>
      <c r="M319" s="12" t="s">
        <v>43</v>
      </c>
      <c r="N319" s="12" t="s">
        <v>44</v>
      </c>
      <c r="O319" s="12" t="s">
        <v>43</v>
      </c>
      <c r="P319" s="12" t="s">
        <v>43</v>
      </c>
      <c r="Q319" s="12" t="s">
        <v>44</v>
      </c>
      <c r="R319" s="12" t="s">
        <v>43</v>
      </c>
      <c r="S319" s="12" t="s">
        <v>42</v>
      </c>
      <c r="T319" s="12" t="s">
        <v>43</v>
      </c>
      <c r="U319" s="12" t="s">
        <v>43</v>
      </c>
      <c r="V319" s="12" t="s">
        <v>44</v>
      </c>
      <c r="W319" s="12" t="s">
        <v>44</v>
      </c>
      <c r="X319" s="12" t="s">
        <v>44</v>
      </c>
      <c r="Y319" s="12" t="s">
        <v>43</v>
      </c>
      <c r="Z319" s="12" t="s">
        <v>44</v>
      </c>
      <c r="AA319" s="12" t="s">
        <v>43</v>
      </c>
      <c r="AB319" s="13">
        <f>'[1]CANSANCIO EMOCIONAL'!Q319</f>
        <v>4</v>
      </c>
      <c r="AC319" s="13" t="str">
        <f t="shared" si="50"/>
        <v>BAJO</v>
      </c>
      <c r="AD319" s="13" t="str">
        <f t="shared" si="42"/>
        <v>?</v>
      </c>
      <c r="AE319" s="13" t="str">
        <f t="shared" si="43"/>
        <v>?</v>
      </c>
      <c r="AF319" s="14">
        <f>'[1]REALIZACIÓN PERSONAL'!P319</f>
        <v>40</v>
      </c>
      <c r="AG319" s="14" t="str">
        <f t="shared" si="44"/>
        <v>?</v>
      </c>
      <c r="AH319" s="14" t="str">
        <f t="shared" si="45"/>
        <v>?</v>
      </c>
      <c r="AI319" s="14" t="str">
        <f t="shared" si="46"/>
        <v>ALTO</v>
      </c>
      <c r="AJ319" s="14">
        <f>[1]DESPERSONALIZACIÓN!M319</f>
        <v>0</v>
      </c>
      <c r="AK319" s="14" t="str">
        <f t="shared" si="47"/>
        <v>BAJO</v>
      </c>
      <c r="AL319" s="14" t="str">
        <f t="shared" si="48"/>
        <v>?</v>
      </c>
      <c r="AM319" s="14" t="str">
        <f t="shared" si="49"/>
        <v>?</v>
      </c>
      <c r="AN319" s="14" t="s">
        <v>35</v>
      </c>
      <c r="AO319" s="15" t="str">
        <f t="shared" si="41"/>
        <v>NO</v>
      </c>
    </row>
    <row r="320" spans="1:41" ht="26.25" x14ac:dyDescent="0.25">
      <c r="A320" s="10">
        <v>44027.65495541667</v>
      </c>
      <c r="B320" s="12" t="s">
        <v>45</v>
      </c>
      <c r="C320" s="12" t="s">
        <v>46</v>
      </c>
      <c r="D320" s="12" t="s">
        <v>54</v>
      </c>
      <c r="E320" s="11" t="s">
        <v>40</v>
      </c>
      <c r="F320" s="12" t="s">
        <v>55</v>
      </c>
      <c r="G320" s="12" t="s">
        <v>50</v>
      </c>
      <c r="H320" s="12" t="s">
        <v>41</v>
      </c>
      <c r="I320" s="12" t="s">
        <v>44</v>
      </c>
      <c r="J320" s="12" t="s">
        <v>43</v>
      </c>
      <c r="K320" s="12" t="s">
        <v>55</v>
      </c>
      <c r="L320" s="12" t="s">
        <v>42</v>
      </c>
      <c r="M320" s="12" t="s">
        <v>50</v>
      </c>
      <c r="N320" s="12" t="s">
        <v>50</v>
      </c>
      <c r="O320" s="12" t="s">
        <v>42</v>
      </c>
      <c r="P320" s="12" t="s">
        <v>42</v>
      </c>
      <c r="Q320" s="12" t="s">
        <v>44</v>
      </c>
      <c r="R320" s="12" t="s">
        <v>43</v>
      </c>
      <c r="S320" s="12" t="s">
        <v>55</v>
      </c>
      <c r="T320" s="12" t="s">
        <v>42</v>
      </c>
      <c r="U320" s="12" t="s">
        <v>42</v>
      </c>
      <c r="V320" s="12" t="s">
        <v>44</v>
      </c>
      <c r="W320" s="12" t="s">
        <v>50</v>
      </c>
      <c r="X320" s="12" t="s">
        <v>44</v>
      </c>
      <c r="Y320" s="12" t="s">
        <v>41</v>
      </c>
      <c r="Z320" s="12" t="s">
        <v>44</v>
      </c>
      <c r="AA320" s="12" t="s">
        <v>43</v>
      </c>
      <c r="AB320" s="13">
        <f>'[1]CANSANCIO EMOCIONAL'!Q320</f>
        <v>13</v>
      </c>
      <c r="AC320" s="13" t="str">
        <f t="shared" si="50"/>
        <v>BAJO</v>
      </c>
      <c r="AD320" s="13" t="str">
        <f t="shared" si="42"/>
        <v>?</v>
      </c>
      <c r="AE320" s="13" t="str">
        <f t="shared" si="43"/>
        <v>?</v>
      </c>
      <c r="AF320" s="14">
        <f>'[1]REALIZACIÓN PERSONAL'!P320</f>
        <v>41</v>
      </c>
      <c r="AG320" s="14" t="str">
        <f t="shared" si="44"/>
        <v>?</v>
      </c>
      <c r="AH320" s="14" t="str">
        <f t="shared" si="45"/>
        <v>?</v>
      </c>
      <c r="AI320" s="14" t="str">
        <f t="shared" si="46"/>
        <v>ALTO</v>
      </c>
      <c r="AJ320" s="14">
        <f>[1]DESPERSONALIZACIÓN!M320</f>
        <v>3</v>
      </c>
      <c r="AK320" s="14" t="str">
        <f t="shared" si="47"/>
        <v>BAJO</v>
      </c>
      <c r="AL320" s="14" t="str">
        <f t="shared" si="48"/>
        <v>?</v>
      </c>
      <c r="AM320" s="14" t="str">
        <f t="shared" si="49"/>
        <v>?</v>
      </c>
      <c r="AN320" s="14" t="s">
        <v>35</v>
      </c>
      <c r="AO320" s="15" t="str">
        <f t="shared" si="41"/>
        <v>NO</v>
      </c>
    </row>
    <row r="321" spans="1:41" x14ac:dyDescent="0.25">
      <c r="A321" s="10">
        <v>44027.665213182874</v>
      </c>
      <c r="B321" s="12" t="s">
        <v>61</v>
      </c>
      <c r="C321" s="12">
        <v>64</v>
      </c>
      <c r="D321" s="12" t="s">
        <v>54</v>
      </c>
      <c r="E321" s="11" t="s">
        <v>62</v>
      </c>
      <c r="F321" s="12" t="s">
        <v>50</v>
      </c>
      <c r="G321" s="12" t="s">
        <v>50</v>
      </c>
      <c r="H321" s="12" t="s">
        <v>43</v>
      </c>
      <c r="I321" s="12" t="s">
        <v>44</v>
      </c>
      <c r="J321" s="12" t="s">
        <v>43</v>
      </c>
      <c r="K321" s="12" t="s">
        <v>43</v>
      </c>
      <c r="L321" s="12" t="s">
        <v>44</v>
      </c>
      <c r="M321" s="12" t="s">
        <v>43</v>
      </c>
      <c r="N321" s="12" t="s">
        <v>44</v>
      </c>
      <c r="O321" s="12" t="s">
        <v>43</v>
      </c>
      <c r="P321" s="12" t="s">
        <v>43</v>
      </c>
      <c r="Q321" s="12" t="s">
        <v>44</v>
      </c>
      <c r="R321" s="12" t="s">
        <v>43</v>
      </c>
      <c r="S321" s="12" t="s">
        <v>42</v>
      </c>
      <c r="T321" s="12" t="s">
        <v>43</v>
      </c>
      <c r="U321" s="12" t="s">
        <v>42</v>
      </c>
      <c r="V321" s="12" t="s">
        <v>44</v>
      </c>
      <c r="W321" s="12" t="s">
        <v>44</v>
      </c>
      <c r="X321" s="12" t="s">
        <v>44</v>
      </c>
      <c r="Y321" s="12" t="s">
        <v>43</v>
      </c>
      <c r="Z321" s="12" t="s">
        <v>50</v>
      </c>
      <c r="AA321" s="12" t="s">
        <v>43</v>
      </c>
      <c r="AB321" s="13">
        <f>'[1]CANSANCIO EMOCIONAL'!Q321</f>
        <v>2</v>
      </c>
      <c r="AC321" s="13" t="str">
        <f t="shared" si="50"/>
        <v>BAJO</v>
      </c>
      <c r="AD321" s="13" t="str">
        <f t="shared" si="42"/>
        <v>?</v>
      </c>
      <c r="AE321" s="13" t="str">
        <f t="shared" si="43"/>
        <v>?</v>
      </c>
      <c r="AF321" s="14">
        <f>'[1]REALIZACIÓN PERSONAL'!P321</f>
        <v>47</v>
      </c>
      <c r="AG321" s="14" t="str">
        <f t="shared" si="44"/>
        <v>?</v>
      </c>
      <c r="AH321" s="14" t="str">
        <f t="shared" si="45"/>
        <v>?</v>
      </c>
      <c r="AI321" s="14" t="str">
        <f t="shared" si="46"/>
        <v>ALTO</v>
      </c>
      <c r="AJ321" s="14">
        <f>[1]DESPERSONALIZACIÓN!M321</f>
        <v>0</v>
      </c>
      <c r="AK321" s="14" t="str">
        <f t="shared" si="47"/>
        <v>BAJO</v>
      </c>
      <c r="AL321" s="14" t="str">
        <f t="shared" si="48"/>
        <v>?</v>
      </c>
      <c r="AM321" s="14" t="str">
        <f t="shared" si="49"/>
        <v>?</v>
      </c>
      <c r="AN321" s="14" t="s">
        <v>35</v>
      </c>
      <c r="AO321" s="15" t="str">
        <f t="shared" si="41"/>
        <v>NO</v>
      </c>
    </row>
    <row r="322" spans="1:41" x14ac:dyDescent="0.25">
      <c r="A322" s="10">
        <v>44027.666514722223</v>
      </c>
      <c r="B322" s="12" t="s">
        <v>45</v>
      </c>
      <c r="C322" s="12" t="s">
        <v>51</v>
      </c>
      <c r="D322" s="12" t="s">
        <v>39</v>
      </c>
      <c r="E322" s="11" t="s">
        <v>49</v>
      </c>
      <c r="F322" s="12" t="s">
        <v>42</v>
      </c>
      <c r="G322" s="12" t="s">
        <v>41</v>
      </c>
      <c r="H322" s="12" t="s">
        <v>43</v>
      </c>
      <c r="I322" s="12" t="s">
        <v>41</v>
      </c>
      <c r="J322" s="12" t="s">
        <v>43</v>
      </c>
      <c r="K322" s="12" t="s">
        <v>43</v>
      </c>
      <c r="L322" s="12" t="s">
        <v>44</v>
      </c>
      <c r="M322" s="12" t="s">
        <v>43</v>
      </c>
      <c r="N322" s="12" t="s">
        <v>44</v>
      </c>
      <c r="O322" s="12" t="s">
        <v>43</v>
      </c>
      <c r="P322" s="12" t="s">
        <v>43</v>
      </c>
      <c r="Q322" s="12" t="s">
        <v>44</v>
      </c>
      <c r="R322" s="12" t="s">
        <v>42</v>
      </c>
      <c r="S322" s="12" t="s">
        <v>55</v>
      </c>
      <c r="T322" s="12" t="s">
        <v>55</v>
      </c>
      <c r="U322" s="12" t="s">
        <v>42</v>
      </c>
      <c r="V322" s="12" t="s">
        <v>44</v>
      </c>
      <c r="W322" s="12" t="s">
        <v>44</v>
      </c>
      <c r="X322" s="12" t="s">
        <v>44</v>
      </c>
      <c r="Y322" s="12" t="s">
        <v>42</v>
      </c>
      <c r="Z322" s="12" t="s">
        <v>44</v>
      </c>
      <c r="AA322" s="12" t="s">
        <v>43</v>
      </c>
      <c r="AB322" s="13">
        <f>'[1]CANSANCIO EMOCIONAL'!Q322</f>
        <v>9</v>
      </c>
      <c r="AC322" s="13" t="str">
        <f t="shared" si="50"/>
        <v>BAJO</v>
      </c>
      <c r="AD322" s="13" t="str">
        <f t="shared" si="42"/>
        <v>?</v>
      </c>
      <c r="AE322" s="13" t="str">
        <f t="shared" si="43"/>
        <v>?</v>
      </c>
      <c r="AF322" s="14">
        <f>'[1]REALIZACIÓN PERSONAL'!P322</f>
        <v>45</v>
      </c>
      <c r="AG322" s="14" t="str">
        <f t="shared" si="44"/>
        <v>?</v>
      </c>
      <c r="AH322" s="14" t="str">
        <f t="shared" si="45"/>
        <v>?</v>
      </c>
      <c r="AI322" s="14" t="str">
        <f t="shared" si="46"/>
        <v>ALTO</v>
      </c>
      <c r="AJ322" s="14">
        <f>[1]DESPERSONALIZACIÓN!M322</f>
        <v>2</v>
      </c>
      <c r="AK322" s="14" t="str">
        <f t="shared" si="47"/>
        <v>BAJO</v>
      </c>
      <c r="AL322" s="14" t="str">
        <f t="shared" si="48"/>
        <v>?</v>
      </c>
      <c r="AM322" s="14" t="str">
        <f t="shared" si="49"/>
        <v>?</v>
      </c>
      <c r="AN322" s="14" t="s">
        <v>35</v>
      </c>
      <c r="AO322" s="15" t="str">
        <f t="shared" ref="AO322:AO367" si="51">IF(AND(AB322&gt;27,AJ322&gt;10,AF322&lt;=33),"SI","NO")</f>
        <v>NO</v>
      </c>
    </row>
    <row r="323" spans="1:41" x14ac:dyDescent="0.25">
      <c r="A323" s="10">
        <v>44027.669742997685</v>
      </c>
      <c r="B323" s="12" t="s">
        <v>45</v>
      </c>
      <c r="C323" s="12" t="s">
        <v>46</v>
      </c>
      <c r="D323" s="12" t="s">
        <v>54</v>
      </c>
      <c r="E323" s="11" t="s">
        <v>79</v>
      </c>
      <c r="F323" s="12" t="s">
        <v>43</v>
      </c>
      <c r="G323" s="12" t="s">
        <v>43</v>
      </c>
      <c r="H323" s="12" t="s">
        <v>43</v>
      </c>
      <c r="I323" s="12" t="s">
        <v>44</v>
      </c>
      <c r="J323" s="12" t="s">
        <v>43</v>
      </c>
      <c r="K323" s="12" t="s">
        <v>43</v>
      </c>
      <c r="L323" s="12" t="s">
        <v>44</v>
      </c>
      <c r="M323" s="12" t="s">
        <v>43</v>
      </c>
      <c r="N323" s="12" t="s">
        <v>44</v>
      </c>
      <c r="O323" s="12" t="s">
        <v>43</v>
      </c>
      <c r="P323" s="12" t="s">
        <v>43</v>
      </c>
      <c r="Q323" s="12" t="s">
        <v>44</v>
      </c>
      <c r="R323" s="12" t="s">
        <v>43</v>
      </c>
      <c r="S323" s="12" t="s">
        <v>43</v>
      </c>
      <c r="T323" s="12" t="s">
        <v>43</v>
      </c>
      <c r="U323" s="12" t="s">
        <v>43</v>
      </c>
      <c r="V323" s="12" t="s">
        <v>44</v>
      </c>
      <c r="W323" s="12" t="s">
        <v>44</v>
      </c>
      <c r="X323" s="12" t="s">
        <v>44</v>
      </c>
      <c r="Y323" s="12" t="s">
        <v>43</v>
      </c>
      <c r="Z323" s="12" t="s">
        <v>44</v>
      </c>
      <c r="AA323" s="12" t="s">
        <v>43</v>
      </c>
      <c r="AB323" s="13">
        <f>'[1]CANSANCIO EMOCIONAL'!Q323</f>
        <v>0</v>
      </c>
      <c r="AC323" s="13" t="str">
        <f t="shared" si="50"/>
        <v>BAJO</v>
      </c>
      <c r="AD323" s="13" t="str">
        <f t="shared" ref="AD323:AD367" si="52">IF(AND(AB323&gt;=19,AB323&lt;=26),"MEDIO","?")</f>
        <v>?</v>
      </c>
      <c r="AE323" s="13" t="str">
        <f t="shared" ref="AE323:AE367" si="53">IF(AB323&gt;=27,"ALTO","?")</f>
        <v>?</v>
      </c>
      <c r="AF323" s="14">
        <f>'[1]REALIZACIÓN PERSONAL'!P323</f>
        <v>48</v>
      </c>
      <c r="AG323" s="14" t="str">
        <f t="shared" ref="AG323:AG367" si="54">IF(AF323&lt;=33,"BAJO","?")</f>
        <v>?</v>
      </c>
      <c r="AH323" s="14" t="str">
        <f t="shared" ref="AH323:AH367" si="55">IF(AND(AF323&gt;=34,AF323&lt;=39),"MEDIO","?")</f>
        <v>?</v>
      </c>
      <c r="AI323" s="14" t="str">
        <f t="shared" ref="AI323:AI367" si="56">IF(AF323&gt;=40,"ALTO","?")</f>
        <v>ALTO</v>
      </c>
      <c r="AJ323" s="14">
        <f>[1]DESPERSONALIZACIÓN!M323</f>
        <v>0</v>
      </c>
      <c r="AK323" s="14" t="str">
        <f t="shared" ref="AK323:AK367" si="57">IF(AJ323&lt;=5,"BAJO","?")</f>
        <v>BAJO</v>
      </c>
      <c r="AL323" s="14" t="str">
        <f t="shared" ref="AL323:AL367" si="58">IF(AND(AJ323&gt;=6,AJ323&lt;=9),"MEDIO","?")</f>
        <v>?</v>
      </c>
      <c r="AM323" s="14" t="str">
        <f t="shared" ref="AM323:AM367" si="59">IF(AJ323&gt;=10,"ALTO","?")</f>
        <v>?</v>
      </c>
      <c r="AN323" s="14" t="s">
        <v>35</v>
      </c>
      <c r="AO323" s="15" t="str">
        <f t="shared" si="51"/>
        <v>NO</v>
      </c>
    </row>
    <row r="324" spans="1:41" ht="26.25" x14ac:dyDescent="0.25">
      <c r="A324" s="10">
        <v>44027.669917673615</v>
      </c>
      <c r="B324" s="12" t="s">
        <v>45</v>
      </c>
      <c r="C324" s="12">
        <v>55</v>
      </c>
      <c r="D324" s="12" t="s">
        <v>39</v>
      </c>
      <c r="E324" s="11" t="s">
        <v>40</v>
      </c>
      <c r="F324" s="12" t="s">
        <v>42</v>
      </c>
      <c r="G324" s="12" t="s">
        <v>55</v>
      </c>
      <c r="H324" s="12" t="s">
        <v>43</v>
      </c>
      <c r="I324" s="12" t="s">
        <v>44</v>
      </c>
      <c r="J324" s="12" t="s">
        <v>43</v>
      </c>
      <c r="K324" s="12" t="s">
        <v>43</v>
      </c>
      <c r="L324" s="12" t="s">
        <v>50</v>
      </c>
      <c r="M324" s="12" t="s">
        <v>55</v>
      </c>
      <c r="N324" s="12" t="s">
        <v>44</v>
      </c>
      <c r="O324" s="12" t="s">
        <v>43</v>
      </c>
      <c r="P324" s="12" t="s">
        <v>43</v>
      </c>
      <c r="Q324" s="12" t="s">
        <v>44</v>
      </c>
      <c r="R324" s="12" t="s">
        <v>43</v>
      </c>
      <c r="S324" s="12" t="s">
        <v>42</v>
      </c>
      <c r="T324" s="12" t="s">
        <v>43</v>
      </c>
      <c r="U324" s="12" t="s">
        <v>43</v>
      </c>
      <c r="V324" s="12" t="s">
        <v>44</v>
      </c>
      <c r="W324" s="12" t="s">
        <v>44</v>
      </c>
      <c r="X324" s="12" t="s">
        <v>44</v>
      </c>
      <c r="Y324" s="12" t="s">
        <v>43</v>
      </c>
      <c r="Z324" s="12" t="s">
        <v>44</v>
      </c>
      <c r="AA324" s="12" t="s">
        <v>43</v>
      </c>
      <c r="AB324" s="13">
        <f>'[1]CANSANCIO EMOCIONAL'!Q324</f>
        <v>6</v>
      </c>
      <c r="AC324" s="13" t="str">
        <f t="shared" si="50"/>
        <v>BAJO</v>
      </c>
      <c r="AD324" s="13" t="str">
        <f t="shared" si="52"/>
        <v>?</v>
      </c>
      <c r="AE324" s="13" t="str">
        <f t="shared" si="53"/>
        <v>?</v>
      </c>
      <c r="AF324" s="14">
        <f>'[1]REALIZACIÓN PERSONAL'!P324</f>
        <v>47</v>
      </c>
      <c r="AG324" s="14" t="str">
        <f t="shared" si="54"/>
        <v>?</v>
      </c>
      <c r="AH324" s="14" t="str">
        <f t="shared" si="55"/>
        <v>?</v>
      </c>
      <c r="AI324" s="14" t="str">
        <f t="shared" si="56"/>
        <v>ALTO</v>
      </c>
      <c r="AJ324" s="14">
        <f>[1]DESPERSONALIZACIÓN!M324</f>
        <v>0</v>
      </c>
      <c r="AK324" s="14" t="str">
        <f t="shared" si="57"/>
        <v>BAJO</v>
      </c>
      <c r="AL324" s="14" t="str">
        <f t="shared" si="58"/>
        <v>?</v>
      </c>
      <c r="AM324" s="14" t="str">
        <f t="shared" si="59"/>
        <v>?</v>
      </c>
      <c r="AN324" s="14" t="s">
        <v>35</v>
      </c>
      <c r="AO324" s="15" t="str">
        <f t="shared" si="51"/>
        <v>NO</v>
      </c>
    </row>
    <row r="325" spans="1:41" ht="26.25" x14ac:dyDescent="0.25">
      <c r="A325" s="10">
        <v>44027.676011203701</v>
      </c>
      <c r="B325" s="12" t="s">
        <v>45</v>
      </c>
      <c r="C325" s="12" t="s">
        <v>94</v>
      </c>
      <c r="D325" s="12" t="s">
        <v>39</v>
      </c>
      <c r="E325" s="11" t="s">
        <v>40</v>
      </c>
      <c r="F325" s="12" t="s">
        <v>42</v>
      </c>
      <c r="G325" s="12" t="s">
        <v>42</v>
      </c>
      <c r="H325" s="12" t="s">
        <v>42</v>
      </c>
      <c r="I325" s="12" t="s">
        <v>50</v>
      </c>
      <c r="J325" s="12" t="s">
        <v>43</v>
      </c>
      <c r="K325" s="12" t="s">
        <v>42</v>
      </c>
      <c r="L325" s="12" t="s">
        <v>50</v>
      </c>
      <c r="M325" s="12" t="s">
        <v>42</v>
      </c>
      <c r="N325" s="12" t="s">
        <v>44</v>
      </c>
      <c r="O325" s="12" t="s">
        <v>42</v>
      </c>
      <c r="P325" s="12" t="s">
        <v>43</v>
      </c>
      <c r="Q325" s="12" t="s">
        <v>44</v>
      </c>
      <c r="R325" s="12" t="s">
        <v>43</v>
      </c>
      <c r="S325" s="12" t="s">
        <v>43</v>
      </c>
      <c r="T325" s="12" t="s">
        <v>42</v>
      </c>
      <c r="U325" s="12" t="s">
        <v>42</v>
      </c>
      <c r="V325" s="12" t="s">
        <v>50</v>
      </c>
      <c r="W325" s="12" t="s">
        <v>44</v>
      </c>
      <c r="X325" s="12" t="s">
        <v>44</v>
      </c>
      <c r="Y325" s="12" t="s">
        <v>43</v>
      </c>
      <c r="Z325" s="12" t="s">
        <v>44</v>
      </c>
      <c r="AA325" s="12" t="s">
        <v>43</v>
      </c>
      <c r="AB325" s="13">
        <f>'[1]CANSANCIO EMOCIONAL'!Q325</f>
        <v>6</v>
      </c>
      <c r="AC325" s="13" t="str">
        <f t="shared" si="50"/>
        <v>BAJO</v>
      </c>
      <c r="AD325" s="13" t="str">
        <f t="shared" si="52"/>
        <v>?</v>
      </c>
      <c r="AE325" s="13" t="str">
        <f t="shared" si="53"/>
        <v>?</v>
      </c>
      <c r="AF325" s="14">
        <f>'[1]REALIZACIÓN PERSONAL'!P325</f>
        <v>45</v>
      </c>
      <c r="AG325" s="14" t="str">
        <f t="shared" si="54"/>
        <v>?</v>
      </c>
      <c r="AH325" s="14" t="str">
        <f t="shared" si="55"/>
        <v>?</v>
      </c>
      <c r="AI325" s="14" t="str">
        <f t="shared" si="56"/>
        <v>ALTO</v>
      </c>
      <c r="AJ325" s="14">
        <f>[1]DESPERSONALIZACIÓN!M325</f>
        <v>2</v>
      </c>
      <c r="AK325" s="14" t="str">
        <f t="shared" si="57"/>
        <v>BAJO</v>
      </c>
      <c r="AL325" s="14" t="str">
        <f t="shared" si="58"/>
        <v>?</v>
      </c>
      <c r="AM325" s="14" t="str">
        <f t="shared" si="59"/>
        <v>?</v>
      </c>
      <c r="AN325" s="14" t="s">
        <v>35</v>
      </c>
      <c r="AO325" s="15" t="str">
        <f t="shared" si="51"/>
        <v>NO</v>
      </c>
    </row>
    <row r="326" spans="1:41" ht="26.25" x14ac:dyDescent="0.25">
      <c r="A326" s="10">
        <v>44027.701899664353</v>
      </c>
      <c r="B326" s="12" t="s">
        <v>45</v>
      </c>
      <c r="C326" s="12">
        <v>58</v>
      </c>
      <c r="D326" s="12" t="s">
        <v>54</v>
      </c>
      <c r="E326" s="11" t="s">
        <v>40</v>
      </c>
      <c r="F326" s="12" t="s">
        <v>55</v>
      </c>
      <c r="G326" s="12" t="s">
        <v>42</v>
      </c>
      <c r="H326" s="12" t="s">
        <v>43</v>
      </c>
      <c r="I326" s="12" t="s">
        <v>44</v>
      </c>
      <c r="J326" s="12" t="s">
        <v>43</v>
      </c>
      <c r="K326" s="12" t="s">
        <v>43</v>
      </c>
      <c r="L326" s="12" t="s">
        <v>44</v>
      </c>
      <c r="M326" s="12" t="s">
        <v>42</v>
      </c>
      <c r="N326" s="12" t="s">
        <v>44</v>
      </c>
      <c r="O326" s="12" t="s">
        <v>43</v>
      </c>
      <c r="P326" s="12" t="s">
        <v>43</v>
      </c>
      <c r="Q326" s="12" t="s">
        <v>44</v>
      </c>
      <c r="R326" s="12" t="s">
        <v>43</v>
      </c>
      <c r="S326" s="12" t="s">
        <v>42</v>
      </c>
      <c r="T326" s="12" t="s">
        <v>43</v>
      </c>
      <c r="U326" s="12" t="s">
        <v>42</v>
      </c>
      <c r="V326" s="12" t="s">
        <v>44</v>
      </c>
      <c r="W326" s="12" t="s">
        <v>44</v>
      </c>
      <c r="X326" s="12" t="s">
        <v>44</v>
      </c>
      <c r="Y326" s="12" t="s">
        <v>43</v>
      </c>
      <c r="Z326" s="12" t="s">
        <v>44</v>
      </c>
      <c r="AA326" s="12" t="s">
        <v>43</v>
      </c>
      <c r="AB326" s="13">
        <f>'[1]CANSANCIO EMOCIONAL'!Q326</f>
        <v>6</v>
      </c>
      <c r="AC326" s="13" t="str">
        <f t="shared" si="50"/>
        <v>BAJO</v>
      </c>
      <c r="AD326" s="13" t="str">
        <f t="shared" si="52"/>
        <v>?</v>
      </c>
      <c r="AE326" s="13" t="str">
        <f t="shared" si="53"/>
        <v>?</v>
      </c>
      <c r="AF326" s="14">
        <f>'[1]REALIZACIÓN PERSONAL'!P326</f>
        <v>48</v>
      </c>
      <c r="AG326" s="14" t="str">
        <f t="shared" si="54"/>
        <v>?</v>
      </c>
      <c r="AH326" s="14" t="str">
        <f t="shared" si="55"/>
        <v>?</v>
      </c>
      <c r="AI326" s="14" t="str">
        <f t="shared" si="56"/>
        <v>ALTO</v>
      </c>
      <c r="AJ326" s="14">
        <f>[1]DESPERSONALIZACIÓN!M326</f>
        <v>0</v>
      </c>
      <c r="AK326" s="14" t="str">
        <f t="shared" si="57"/>
        <v>BAJO</v>
      </c>
      <c r="AL326" s="14" t="str">
        <f t="shared" si="58"/>
        <v>?</v>
      </c>
      <c r="AM326" s="14" t="str">
        <f t="shared" si="59"/>
        <v>?</v>
      </c>
      <c r="AN326" s="14" t="s">
        <v>35</v>
      </c>
      <c r="AO326" s="15" t="str">
        <f t="shared" si="51"/>
        <v>NO</v>
      </c>
    </row>
    <row r="327" spans="1:41" x14ac:dyDescent="0.25">
      <c r="A327" s="10">
        <v>44027.702409803242</v>
      </c>
      <c r="B327" s="12" t="s">
        <v>45</v>
      </c>
      <c r="C327" s="12" t="s">
        <v>65</v>
      </c>
      <c r="D327" s="12" t="s">
        <v>54</v>
      </c>
      <c r="E327" s="11" t="s">
        <v>49</v>
      </c>
      <c r="F327" s="12" t="s">
        <v>42</v>
      </c>
      <c r="G327" s="12" t="s">
        <v>42</v>
      </c>
      <c r="H327" s="12" t="s">
        <v>43</v>
      </c>
      <c r="I327" s="12" t="s">
        <v>50</v>
      </c>
      <c r="J327" s="12" t="s">
        <v>43</v>
      </c>
      <c r="K327" s="12" t="s">
        <v>42</v>
      </c>
      <c r="L327" s="12" t="s">
        <v>42</v>
      </c>
      <c r="M327" s="12" t="s">
        <v>42</v>
      </c>
      <c r="N327" s="12" t="s">
        <v>41</v>
      </c>
      <c r="O327" s="12" t="s">
        <v>43</v>
      </c>
      <c r="P327" s="12" t="s">
        <v>43</v>
      </c>
      <c r="Q327" s="12" t="s">
        <v>44</v>
      </c>
      <c r="R327" s="12" t="s">
        <v>42</v>
      </c>
      <c r="S327" s="12" t="s">
        <v>42</v>
      </c>
      <c r="T327" s="12" t="s">
        <v>50</v>
      </c>
      <c r="U327" s="12" t="s">
        <v>42</v>
      </c>
      <c r="V327" s="12" t="s">
        <v>44</v>
      </c>
      <c r="W327" s="12" t="s">
        <v>44</v>
      </c>
      <c r="X327" s="12" t="s">
        <v>44</v>
      </c>
      <c r="Y327" s="12" t="s">
        <v>43</v>
      </c>
      <c r="Z327" s="12" t="s">
        <v>44</v>
      </c>
      <c r="AA327" s="12" t="s">
        <v>43</v>
      </c>
      <c r="AB327" s="13">
        <f>'[1]CANSANCIO EMOCIONAL'!Q327</f>
        <v>7</v>
      </c>
      <c r="AC327" s="13" t="str">
        <f t="shared" si="50"/>
        <v>BAJO</v>
      </c>
      <c r="AD327" s="13" t="str">
        <f t="shared" si="52"/>
        <v>?</v>
      </c>
      <c r="AE327" s="13" t="str">
        <f t="shared" si="53"/>
        <v>?</v>
      </c>
      <c r="AF327" s="14">
        <f>'[1]REALIZACIÓN PERSONAL'!P327</f>
        <v>39</v>
      </c>
      <c r="AG327" s="14" t="str">
        <f t="shared" si="54"/>
        <v>?</v>
      </c>
      <c r="AH327" s="14" t="str">
        <f t="shared" si="55"/>
        <v>MEDIO</v>
      </c>
      <c r="AI327" s="14" t="str">
        <f t="shared" si="56"/>
        <v>?</v>
      </c>
      <c r="AJ327" s="14">
        <f>[1]DESPERSONALIZACIÓN!M327</f>
        <v>5</v>
      </c>
      <c r="AK327" s="14" t="str">
        <f t="shared" si="57"/>
        <v>BAJO</v>
      </c>
      <c r="AL327" s="14" t="str">
        <f t="shared" si="58"/>
        <v>?</v>
      </c>
      <c r="AM327" s="14" t="str">
        <f t="shared" si="59"/>
        <v>?</v>
      </c>
      <c r="AN327" s="14" t="s">
        <v>35</v>
      </c>
      <c r="AO327" s="15" t="str">
        <f t="shared" si="51"/>
        <v>NO</v>
      </c>
    </row>
    <row r="328" spans="1:41" x14ac:dyDescent="0.25">
      <c r="A328" s="10">
        <v>44027.706384502315</v>
      </c>
      <c r="B328" s="12" t="s">
        <v>45</v>
      </c>
      <c r="C328" s="12" t="s">
        <v>65</v>
      </c>
      <c r="D328" s="12" t="s">
        <v>54</v>
      </c>
      <c r="E328" s="11" t="s">
        <v>62</v>
      </c>
      <c r="F328" s="12" t="s">
        <v>50</v>
      </c>
      <c r="G328" s="12" t="s">
        <v>55</v>
      </c>
      <c r="H328" s="12" t="s">
        <v>42</v>
      </c>
      <c r="I328" s="12" t="s">
        <v>41</v>
      </c>
      <c r="J328" s="12" t="s">
        <v>43</v>
      </c>
      <c r="K328" s="12" t="s">
        <v>43</v>
      </c>
      <c r="L328" s="12" t="s">
        <v>41</v>
      </c>
      <c r="M328" s="12" t="s">
        <v>42</v>
      </c>
      <c r="N328" s="12" t="s">
        <v>44</v>
      </c>
      <c r="O328" s="12" t="s">
        <v>43</v>
      </c>
      <c r="P328" s="12" t="s">
        <v>43</v>
      </c>
      <c r="Q328" s="12" t="s">
        <v>44</v>
      </c>
      <c r="R328" s="12" t="s">
        <v>43</v>
      </c>
      <c r="S328" s="12" t="s">
        <v>41</v>
      </c>
      <c r="T328" s="12" t="s">
        <v>50</v>
      </c>
      <c r="U328" s="12" t="s">
        <v>43</v>
      </c>
      <c r="V328" s="12" t="s">
        <v>44</v>
      </c>
      <c r="W328" s="12" t="s">
        <v>44</v>
      </c>
      <c r="X328" s="12" t="s">
        <v>44</v>
      </c>
      <c r="Y328" s="12" t="s">
        <v>42</v>
      </c>
      <c r="Z328" s="12" t="s">
        <v>44</v>
      </c>
      <c r="AA328" s="12" t="s">
        <v>43</v>
      </c>
      <c r="AB328" s="13">
        <f>'[1]CANSANCIO EMOCIONAL'!Q328</f>
        <v>8</v>
      </c>
      <c r="AC328" s="13" t="str">
        <f t="shared" si="50"/>
        <v>BAJO</v>
      </c>
      <c r="AD328" s="13" t="str">
        <f t="shared" si="52"/>
        <v>?</v>
      </c>
      <c r="AE328" s="13" t="str">
        <f t="shared" si="53"/>
        <v>?</v>
      </c>
      <c r="AF328" s="14">
        <f>'[1]REALIZACIÓN PERSONAL'!P328</f>
        <v>42</v>
      </c>
      <c r="AG328" s="14" t="str">
        <f t="shared" si="54"/>
        <v>?</v>
      </c>
      <c r="AH328" s="14" t="str">
        <f t="shared" si="55"/>
        <v>?</v>
      </c>
      <c r="AI328" s="14" t="str">
        <f t="shared" si="56"/>
        <v>ALTO</v>
      </c>
      <c r="AJ328" s="14">
        <f>[1]DESPERSONALIZACIÓN!M328</f>
        <v>5</v>
      </c>
      <c r="AK328" s="14" t="str">
        <f t="shared" si="57"/>
        <v>BAJO</v>
      </c>
      <c r="AL328" s="14" t="str">
        <f t="shared" si="58"/>
        <v>?</v>
      </c>
      <c r="AM328" s="14" t="str">
        <f t="shared" si="59"/>
        <v>?</v>
      </c>
      <c r="AN328" s="14" t="s">
        <v>35</v>
      </c>
      <c r="AO328" s="15" t="str">
        <f t="shared" si="51"/>
        <v>NO</v>
      </c>
    </row>
    <row r="329" spans="1:41" ht="26.25" x14ac:dyDescent="0.25">
      <c r="A329" s="10">
        <v>44027.742422094903</v>
      </c>
      <c r="B329" s="12" t="s">
        <v>45</v>
      </c>
      <c r="C329" s="12">
        <v>53</v>
      </c>
      <c r="D329" s="12" t="s">
        <v>39</v>
      </c>
      <c r="E329" s="11" t="s">
        <v>40</v>
      </c>
      <c r="F329" s="12" t="s">
        <v>43</v>
      </c>
      <c r="G329" s="12" t="s">
        <v>55</v>
      </c>
      <c r="H329" s="12" t="s">
        <v>43</v>
      </c>
      <c r="I329" s="12" t="s">
        <v>44</v>
      </c>
      <c r="J329" s="12" t="s">
        <v>43</v>
      </c>
      <c r="K329" s="12" t="s">
        <v>43</v>
      </c>
      <c r="L329" s="12" t="s">
        <v>44</v>
      </c>
      <c r="M329" s="12" t="s">
        <v>43</v>
      </c>
      <c r="N329" s="12" t="s">
        <v>44</v>
      </c>
      <c r="O329" s="12" t="s">
        <v>43</v>
      </c>
      <c r="P329" s="12" t="s">
        <v>43</v>
      </c>
      <c r="Q329" s="12" t="s">
        <v>44</v>
      </c>
      <c r="R329" s="12" t="s">
        <v>43</v>
      </c>
      <c r="S329" s="12" t="s">
        <v>50</v>
      </c>
      <c r="T329" s="12" t="s">
        <v>43</v>
      </c>
      <c r="U329" s="12" t="s">
        <v>43</v>
      </c>
      <c r="V329" s="12" t="s">
        <v>44</v>
      </c>
      <c r="W329" s="12" t="s">
        <v>44</v>
      </c>
      <c r="X329" s="12" t="s">
        <v>44</v>
      </c>
      <c r="Y329" s="12" t="s">
        <v>43</v>
      </c>
      <c r="Z329" s="12" t="s">
        <v>44</v>
      </c>
      <c r="AA329" s="12" t="s">
        <v>43</v>
      </c>
      <c r="AB329" s="13">
        <f>'[1]CANSANCIO EMOCIONAL'!Q329</f>
        <v>2</v>
      </c>
      <c r="AC329" s="13" t="str">
        <f t="shared" si="50"/>
        <v>BAJO</v>
      </c>
      <c r="AD329" s="13" t="str">
        <f t="shared" si="52"/>
        <v>?</v>
      </c>
      <c r="AE329" s="13" t="str">
        <f t="shared" si="53"/>
        <v>?</v>
      </c>
      <c r="AF329" s="14">
        <f>'[1]REALIZACIÓN PERSONAL'!P329</f>
        <v>48</v>
      </c>
      <c r="AG329" s="14" t="str">
        <f t="shared" si="54"/>
        <v>?</v>
      </c>
      <c r="AH329" s="14" t="str">
        <f t="shared" si="55"/>
        <v>?</v>
      </c>
      <c r="AI329" s="14" t="str">
        <f t="shared" si="56"/>
        <v>ALTO</v>
      </c>
      <c r="AJ329" s="14">
        <f>[1]DESPERSONALIZACIÓN!M329</f>
        <v>0</v>
      </c>
      <c r="AK329" s="14" t="str">
        <f t="shared" si="57"/>
        <v>BAJO</v>
      </c>
      <c r="AL329" s="14" t="str">
        <f t="shared" si="58"/>
        <v>?</v>
      </c>
      <c r="AM329" s="14" t="str">
        <f t="shared" si="59"/>
        <v>?</v>
      </c>
      <c r="AN329" s="14" t="s">
        <v>35</v>
      </c>
      <c r="AO329" s="15" t="str">
        <f t="shared" si="51"/>
        <v>NO</v>
      </c>
    </row>
    <row r="330" spans="1:41" x14ac:dyDescent="0.25">
      <c r="A330" s="10">
        <v>44027.744968252315</v>
      </c>
      <c r="B330" s="12" t="s">
        <v>45</v>
      </c>
      <c r="C330" s="12" t="s">
        <v>46</v>
      </c>
      <c r="D330" s="12" t="s">
        <v>39</v>
      </c>
      <c r="E330" s="11" t="s">
        <v>49</v>
      </c>
      <c r="F330" s="12" t="s">
        <v>41</v>
      </c>
      <c r="G330" s="12" t="s">
        <v>41</v>
      </c>
      <c r="H330" s="12" t="s">
        <v>43</v>
      </c>
      <c r="I330" s="12" t="s">
        <v>50</v>
      </c>
      <c r="J330" s="12" t="s">
        <v>43</v>
      </c>
      <c r="K330" s="12" t="s">
        <v>42</v>
      </c>
      <c r="L330" s="12" t="s">
        <v>41</v>
      </c>
      <c r="M330" s="12" t="s">
        <v>42</v>
      </c>
      <c r="N330" s="12" t="s">
        <v>44</v>
      </c>
      <c r="O330" s="12" t="s">
        <v>43</v>
      </c>
      <c r="P330" s="12" t="s">
        <v>43</v>
      </c>
      <c r="Q330" s="12" t="s">
        <v>50</v>
      </c>
      <c r="R330" s="12" t="s">
        <v>43</v>
      </c>
      <c r="S330" s="12" t="s">
        <v>43</v>
      </c>
      <c r="T330" s="12" t="s">
        <v>50</v>
      </c>
      <c r="U330" s="12" t="s">
        <v>42</v>
      </c>
      <c r="V330" s="12" t="s">
        <v>44</v>
      </c>
      <c r="W330" s="12" t="s">
        <v>44</v>
      </c>
      <c r="X330" s="12" t="s">
        <v>44</v>
      </c>
      <c r="Y330" s="12" t="s">
        <v>43</v>
      </c>
      <c r="Z330" s="12" t="s">
        <v>50</v>
      </c>
      <c r="AA330" s="12" t="s">
        <v>43</v>
      </c>
      <c r="AB330" s="13">
        <f>'[1]CANSANCIO EMOCIONAL'!Q330</f>
        <v>9</v>
      </c>
      <c r="AC330" s="13" t="str">
        <f t="shared" si="50"/>
        <v>BAJO</v>
      </c>
      <c r="AD330" s="13" t="str">
        <f t="shared" si="52"/>
        <v>?</v>
      </c>
      <c r="AE330" s="13" t="str">
        <f t="shared" si="53"/>
        <v>?</v>
      </c>
      <c r="AF330" s="14">
        <f>'[1]REALIZACIÓN PERSONAL'!P330</f>
        <v>42</v>
      </c>
      <c r="AG330" s="14" t="str">
        <f t="shared" si="54"/>
        <v>?</v>
      </c>
      <c r="AH330" s="14" t="str">
        <f t="shared" si="55"/>
        <v>?</v>
      </c>
      <c r="AI330" s="14" t="str">
        <f t="shared" si="56"/>
        <v>ALTO</v>
      </c>
      <c r="AJ330" s="14">
        <f>[1]DESPERSONALIZACIÓN!M330</f>
        <v>5</v>
      </c>
      <c r="AK330" s="14" t="str">
        <f t="shared" si="57"/>
        <v>BAJO</v>
      </c>
      <c r="AL330" s="14" t="str">
        <f t="shared" si="58"/>
        <v>?</v>
      </c>
      <c r="AM330" s="14" t="str">
        <f t="shared" si="59"/>
        <v>?</v>
      </c>
      <c r="AN330" s="14" t="s">
        <v>35</v>
      </c>
      <c r="AO330" s="15" t="str">
        <f t="shared" si="51"/>
        <v>NO</v>
      </c>
    </row>
    <row r="331" spans="1:41" ht="26.25" x14ac:dyDescent="0.25">
      <c r="A331" s="10">
        <v>44027.780976296301</v>
      </c>
      <c r="B331" s="12" t="s">
        <v>45</v>
      </c>
      <c r="C331" s="12" t="s">
        <v>46</v>
      </c>
      <c r="D331" s="12" t="s">
        <v>39</v>
      </c>
      <c r="E331" s="11" t="s">
        <v>40</v>
      </c>
      <c r="F331" s="12" t="s">
        <v>55</v>
      </c>
      <c r="G331" s="12" t="s">
        <v>55</v>
      </c>
      <c r="H331" s="12" t="s">
        <v>42</v>
      </c>
      <c r="I331" s="12" t="s">
        <v>42</v>
      </c>
      <c r="J331" s="12" t="s">
        <v>43</v>
      </c>
      <c r="K331" s="12" t="s">
        <v>42</v>
      </c>
      <c r="L331" s="12" t="s">
        <v>42</v>
      </c>
      <c r="M331" s="12" t="s">
        <v>42</v>
      </c>
      <c r="N331" s="12" t="s">
        <v>55</v>
      </c>
      <c r="O331" s="12" t="s">
        <v>42</v>
      </c>
      <c r="P331" s="12" t="s">
        <v>43</v>
      </c>
      <c r="Q331" s="12" t="s">
        <v>44</v>
      </c>
      <c r="R331" s="12" t="s">
        <v>43</v>
      </c>
      <c r="S331" s="12" t="s">
        <v>42</v>
      </c>
      <c r="T331" s="12" t="s">
        <v>41</v>
      </c>
      <c r="U331" s="12" t="s">
        <v>42</v>
      </c>
      <c r="V331" s="12" t="s">
        <v>41</v>
      </c>
      <c r="W331" s="12" t="s">
        <v>55</v>
      </c>
      <c r="X331" s="12" t="s">
        <v>44</v>
      </c>
      <c r="Y331" s="12" t="s">
        <v>43</v>
      </c>
      <c r="Z331" s="12" t="s">
        <v>44</v>
      </c>
      <c r="AA331" s="12" t="s">
        <v>43</v>
      </c>
      <c r="AB331" s="13">
        <f>'[1]CANSANCIO EMOCIONAL'!Q331</f>
        <v>9</v>
      </c>
      <c r="AC331" s="13" t="str">
        <f t="shared" si="50"/>
        <v>BAJO</v>
      </c>
      <c r="AD331" s="13" t="str">
        <f t="shared" si="52"/>
        <v>?</v>
      </c>
      <c r="AE331" s="13" t="str">
        <f t="shared" si="53"/>
        <v>?</v>
      </c>
      <c r="AF331" s="14">
        <f>'[1]REALIZACIÓN PERSONAL'!P331</f>
        <v>27</v>
      </c>
      <c r="AG331" s="14" t="str">
        <f t="shared" si="54"/>
        <v>BAJO</v>
      </c>
      <c r="AH331" s="14" t="str">
        <f t="shared" si="55"/>
        <v>?</v>
      </c>
      <c r="AI331" s="14" t="str">
        <f t="shared" si="56"/>
        <v>?</v>
      </c>
      <c r="AJ331" s="14">
        <f>[1]DESPERSONALIZACIÓN!M331</f>
        <v>4</v>
      </c>
      <c r="AK331" s="14" t="str">
        <f t="shared" si="57"/>
        <v>BAJO</v>
      </c>
      <c r="AL331" s="14" t="str">
        <f t="shared" si="58"/>
        <v>?</v>
      </c>
      <c r="AM331" s="14" t="str">
        <f t="shared" si="59"/>
        <v>?</v>
      </c>
      <c r="AN331" s="14" t="s">
        <v>35</v>
      </c>
      <c r="AO331" s="15" t="str">
        <f t="shared" si="51"/>
        <v>NO</v>
      </c>
    </row>
    <row r="332" spans="1:41" ht="26.25" x14ac:dyDescent="0.25">
      <c r="A332" s="10">
        <v>44027.800575196758</v>
      </c>
      <c r="B332" s="12" t="s">
        <v>45</v>
      </c>
      <c r="C332" s="12" t="s">
        <v>83</v>
      </c>
      <c r="D332" s="12" t="s">
        <v>54</v>
      </c>
      <c r="E332" s="11" t="s">
        <v>40</v>
      </c>
      <c r="F332" s="12" t="s">
        <v>41</v>
      </c>
      <c r="G332" s="12" t="s">
        <v>41</v>
      </c>
      <c r="H332" s="12" t="s">
        <v>41</v>
      </c>
      <c r="I332" s="12" t="s">
        <v>50</v>
      </c>
      <c r="J332" s="12" t="s">
        <v>43</v>
      </c>
      <c r="K332" s="12" t="s">
        <v>43</v>
      </c>
      <c r="L332" s="12" t="s">
        <v>44</v>
      </c>
      <c r="M332" s="12" t="s">
        <v>41</v>
      </c>
      <c r="N332" s="12" t="s">
        <v>41</v>
      </c>
      <c r="O332" s="12" t="s">
        <v>43</v>
      </c>
      <c r="P332" s="12" t="s">
        <v>43</v>
      </c>
      <c r="Q332" s="12" t="s">
        <v>44</v>
      </c>
      <c r="R332" s="12" t="s">
        <v>43</v>
      </c>
      <c r="S332" s="12" t="s">
        <v>42</v>
      </c>
      <c r="T332" s="12" t="s">
        <v>43</v>
      </c>
      <c r="U332" s="12" t="s">
        <v>43</v>
      </c>
      <c r="V332" s="12" t="s">
        <v>44</v>
      </c>
      <c r="W332" s="12" t="s">
        <v>44</v>
      </c>
      <c r="X332" s="12" t="s">
        <v>44</v>
      </c>
      <c r="Y332" s="12" t="s">
        <v>43</v>
      </c>
      <c r="Z332" s="12" t="s">
        <v>44</v>
      </c>
      <c r="AA332" s="12" t="s">
        <v>43</v>
      </c>
      <c r="AB332" s="13">
        <f>'[1]CANSANCIO EMOCIONAL'!Q332</f>
        <v>13</v>
      </c>
      <c r="AC332" s="13" t="str">
        <f t="shared" ref="AC332:AC367" si="60">IF(AB332&lt;=18,"BAJO","?")</f>
        <v>BAJO</v>
      </c>
      <c r="AD332" s="13" t="str">
        <f t="shared" si="52"/>
        <v>?</v>
      </c>
      <c r="AE332" s="13" t="str">
        <f t="shared" si="53"/>
        <v>?</v>
      </c>
      <c r="AF332" s="14">
        <f>'[1]REALIZACIÓN PERSONAL'!P332</f>
        <v>44</v>
      </c>
      <c r="AG332" s="14" t="str">
        <f t="shared" si="54"/>
        <v>?</v>
      </c>
      <c r="AH332" s="14" t="str">
        <f t="shared" si="55"/>
        <v>?</v>
      </c>
      <c r="AI332" s="14" t="str">
        <f t="shared" si="56"/>
        <v>ALTO</v>
      </c>
      <c r="AJ332" s="14">
        <f>[1]DESPERSONALIZACIÓN!M332</f>
        <v>0</v>
      </c>
      <c r="AK332" s="14" t="str">
        <f t="shared" si="57"/>
        <v>BAJO</v>
      </c>
      <c r="AL332" s="14" t="str">
        <f t="shared" si="58"/>
        <v>?</v>
      </c>
      <c r="AM332" s="14" t="str">
        <f t="shared" si="59"/>
        <v>?</v>
      </c>
      <c r="AN332" s="14" t="s">
        <v>35</v>
      </c>
      <c r="AO332" s="15" t="str">
        <f t="shared" si="51"/>
        <v>NO</v>
      </c>
    </row>
    <row r="333" spans="1:41" x14ac:dyDescent="0.25">
      <c r="A333" s="10">
        <v>44027.858424837963</v>
      </c>
      <c r="B333" s="12" t="s">
        <v>45</v>
      </c>
      <c r="C333" s="12" t="s">
        <v>46</v>
      </c>
      <c r="D333" s="12" t="s">
        <v>54</v>
      </c>
      <c r="E333" s="11" t="s">
        <v>49</v>
      </c>
      <c r="F333" s="12" t="s">
        <v>42</v>
      </c>
      <c r="G333" s="12" t="s">
        <v>42</v>
      </c>
      <c r="H333" s="12" t="s">
        <v>43</v>
      </c>
      <c r="I333" s="12" t="s">
        <v>44</v>
      </c>
      <c r="J333" s="12" t="s">
        <v>43</v>
      </c>
      <c r="K333" s="12" t="s">
        <v>43</v>
      </c>
      <c r="L333" s="12" t="s">
        <v>44</v>
      </c>
      <c r="M333" s="12" t="s">
        <v>43</v>
      </c>
      <c r="N333" s="12" t="s">
        <v>42</v>
      </c>
      <c r="O333" s="12" t="s">
        <v>43</v>
      </c>
      <c r="P333" s="12" t="s">
        <v>43</v>
      </c>
      <c r="Q333" s="12" t="s">
        <v>44</v>
      </c>
      <c r="R333" s="12" t="s">
        <v>43</v>
      </c>
      <c r="S333" s="12" t="s">
        <v>42</v>
      </c>
      <c r="T333" s="12" t="s">
        <v>43</v>
      </c>
      <c r="U333" s="12" t="s">
        <v>42</v>
      </c>
      <c r="V333" s="12" t="s">
        <v>44</v>
      </c>
      <c r="W333" s="12" t="s">
        <v>42</v>
      </c>
      <c r="X333" s="12" t="s">
        <v>44</v>
      </c>
      <c r="Y333" s="12" t="s">
        <v>43</v>
      </c>
      <c r="Z333" s="12" t="s">
        <v>44</v>
      </c>
      <c r="AA333" s="12" t="s">
        <v>42</v>
      </c>
      <c r="AB333" s="13">
        <f>'[1]CANSANCIO EMOCIONAL'!Q333</f>
        <v>4</v>
      </c>
      <c r="AC333" s="13" t="str">
        <f t="shared" si="60"/>
        <v>BAJO</v>
      </c>
      <c r="AD333" s="13" t="str">
        <f t="shared" si="52"/>
        <v>?</v>
      </c>
      <c r="AE333" s="13" t="str">
        <f t="shared" si="53"/>
        <v>?</v>
      </c>
      <c r="AF333" s="14">
        <f>'[1]REALIZACIÓN PERSONAL'!P333</f>
        <v>38</v>
      </c>
      <c r="AG333" s="14" t="str">
        <f t="shared" si="54"/>
        <v>?</v>
      </c>
      <c r="AH333" s="14" t="str">
        <f t="shared" si="55"/>
        <v>MEDIO</v>
      </c>
      <c r="AI333" s="14" t="str">
        <f t="shared" si="56"/>
        <v>?</v>
      </c>
      <c r="AJ333" s="14">
        <f>[1]DESPERSONALIZACIÓN!M333</f>
        <v>1</v>
      </c>
      <c r="AK333" s="14" t="str">
        <f t="shared" si="57"/>
        <v>BAJO</v>
      </c>
      <c r="AL333" s="14" t="str">
        <f t="shared" si="58"/>
        <v>?</v>
      </c>
      <c r="AM333" s="14" t="str">
        <f t="shared" si="59"/>
        <v>?</v>
      </c>
      <c r="AN333" s="14" t="s">
        <v>35</v>
      </c>
      <c r="AO333" s="15" t="str">
        <f t="shared" si="51"/>
        <v>NO</v>
      </c>
    </row>
    <row r="334" spans="1:41" ht="26.25" x14ac:dyDescent="0.25">
      <c r="A334" s="10">
        <v>44027.86357587963</v>
      </c>
      <c r="B334" s="12" t="s">
        <v>45</v>
      </c>
      <c r="C334" s="12">
        <v>58</v>
      </c>
      <c r="D334" s="12" t="s">
        <v>54</v>
      </c>
      <c r="E334" s="11" t="s">
        <v>40</v>
      </c>
      <c r="F334" s="12" t="s">
        <v>43</v>
      </c>
      <c r="G334" s="12" t="s">
        <v>42</v>
      </c>
      <c r="H334" s="12" t="s">
        <v>43</v>
      </c>
      <c r="I334" s="12" t="s">
        <v>42</v>
      </c>
      <c r="J334" s="12" t="s">
        <v>43</v>
      </c>
      <c r="K334" s="12" t="s">
        <v>43</v>
      </c>
      <c r="L334" s="12" t="s">
        <v>42</v>
      </c>
      <c r="M334" s="12" t="s">
        <v>43</v>
      </c>
      <c r="N334" s="12" t="s">
        <v>42</v>
      </c>
      <c r="O334" s="12" t="s">
        <v>43</v>
      </c>
      <c r="P334" s="12" t="s">
        <v>43</v>
      </c>
      <c r="Q334" s="12" t="s">
        <v>44</v>
      </c>
      <c r="R334" s="12" t="s">
        <v>43</v>
      </c>
      <c r="S334" s="12" t="s">
        <v>42</v>
      </c>
      <c r="T334" s="12" t="s">
        <v>42</v>
      </c>
      <c r="U334" s="12" t="s">
        <v>43</v>
      </c>
      <c r="V334" s="12" t="s">
        <v>42</v>
      </c>
      <c r="W334" s="12" t="s">
        <v>44</v>
      </c>
      <c r="X334" s="12" t="s">
        <v>44</v>
      </c>
      <c r="Y334" s="12" t="s">
        <v>43</v>
      </c>
      <c r="Z334" s="12" t="s">
        <v>42</v>
      </c>
      <c r="AA334" s="12" t="s">
        <v>43</v>
      </c>
      <c r="AB334" s="13">
        <f>'[1]CANSANCIO EMOCIONAL'!Q334</f>
        <v>2</v>
      </c>
      <c r="AC334" s="13" t="str">
        <f t="shared" si="60"/>
        <v>BAJO</v>
      </c>
      <c r="AD334" s="13" t="str">
        <f t="shared" si="52"/>
        <v>?</v>
      </c>
      <c r="AE334" s="13" t="str">
        <f t="shared" si="53"/>
        <v>?</v>
      </c>
      <c r="AF334" s="14">
        <f>'[1]REALIZACIÓN PERSONAL'!P334</f>
        <v>23</v>
      </c>
      <c r="AG334" s="14" t="str">
        <f t="shared" si="54"/>
        <v>BAJO</v>
      </c>
      <c r="AH334" s="14" t="str">
        <f t="shared" si="55"/>
        <v>?</v>
      </c>
      <c r="AI334" s="14" t="str">
        <f t="shared" si="56"/>
        <v>?</v>
      </c>
      <c r="AJ334" s="14">
        <f>[1]DESPERSONALIZACIÓN!M334</f>
        <v>1</v>
      </c>
      <c r="AK334" s="14" t="str">
        <f t="shared" si="57"/>
        <v>BAJO</v>
      </c>
      <c r="AL334" s="14" t="str">
        <f t="shared" si="58"/>
        <v>?</v>
      </c>
      <c r="AM334" s="14" t="str">
        <f t="shared" si="59"/>
        <v>?</v>
      </c>
      <c r="AN334" s="14" t="s">
        <v>35</v>
      </c>
      <c r="AO334" s="15" t="str">
        <f t="shared" si="51"/>
        <v>NO</v>
      </c>
    </row>
    <row r="335" spans="1:41" ht="26.25" x14ac:dyDescent="0.25">
      <c r="A335" s="10">
        <v>44027.885949108793</v>
      </c>
      <c r="B335" s="12" t="s">
        <v>45</v>
      </c>
      <c r="C335" s="12" t="s">
        <v>51</v>
      </c>
      <c r="D335" s="12" t="s">
        <v>54</v>
      </c>
      <c r="E335" s="11" t="s">
        <v>40</v>
      </c>
      <c r="F335" s="12" t="s">
        <v>41</v>
      </c>
      <c r="G335" s="12" t="s">
        <v>41</v>
      </c>
      <c r="H335" s="12" t="s">
        <v>42</v>
      </c>
      <c r="I335" s="12" t="s">
        <v>44</v>
      </c>
      <c r="J335" s="12" t="s">
        <v>43</v>
      </c>
      <c r="K335" s="12" t="s">
        <v>42</v>
      </c>
      <c r="L335" s="12" t="s">
        <v>41</v>
      </c>
      <c r="M335" s="12" t="s">
        <v>41</v>
      </c>
      <c r="N335" s="12" t="s">
        <v>44</v>
      </c>
      <c r="O335" s="12" t="s">
        <v>43</v>
      </c>
      <c r="P335" s="12" t="s">
        <v>43</v>
      </c>
      <c r="Q335" s="12" t="s">
        <v>50</v>
      </c>
      <c r="R335" s="12" t="s">
        <v>42</v>
      </c>
      <c r="S335" s="12" t="s">
        <v>42</v>
      </c>
      <c r="T335" s="12" t="s">
        <v>43</v>
      </c>
      <c r="U335" s="12" t="s">
        <v>43</v>
      </c>
      <c r="V335" s="12" t="s">
        <v>44</v>
      </c>
      <c r="W335" s="12" t="s">
        <v>44</v>
      </c>
      <c r="X335" s="12" t="s">
        <v>44</v>
      </c>
      <c r="Y335" s="12" t="s">
        <v>43</v>
      </c>
      <c r="Z335" s="12" t="s">
        <v>41</v>
      </c>
      <c r="AA335" s="12" t="s">
        <v>43</v>
      </c>
      <c r="AB335" s="13">
        <f>'[1]CANSANCIO EMOCIONAL'!Q335</f>
        <v>13</v>
      </c>
      <c r="AC335" s="13" t="str">
        <f t="shared" si="60"/>
        <v>BAJO</v>
      </c>
      <c r="AD335" s="13" t="str">
        <f t="shared" si="52"/>
        <v>?</v>
      </c>
      <c r="AE335" s="13" t="str">
        <f t="shared" si="53"/>
        <v>?</v>
      </c>
      <c r="AF335" s="14">
        <f>'[1]REALIZACIÓN PERSONAL'!P335</f>
        <v>41</v>
      </c>
      <c r="AG335" s="14" t="str">
        <f t="shared" si="54"/>
        <v>?</v>
      </c>
      <c r="AH335" s="14" t="str">
        <f t="shared" si="55"/>
        <v>?</v>
      </c>
      <c r="AI335" s="14" t="str">
        <f t="shared" si="56"/>
        <v>ALTO</v>
      </c>
      <c r="AJ335" s="14">
        <f>[1]DESPERSONALIZACIÓN!M335</f>
        <v>0</v>
      </c>
      <c r="AK335" s="14" t="str">
        <f t="shared" si="57"/>
        <v>BAJO</v>
      </c>
      <c r="AL335" s="14" t="str">
        <f t="shared" si="58"/>
        <v>?</v>
      </c>
      <c r="AM335" s="14" t="str">
        <f t="shared" si="59"/>
        <v>?</v>
      </c>
      <c r="AN335" s="14" t="s">
        <v>35</v>
      </c>
      <c r="AO335" s="15" t="str">
        <f t="shared" si="51"/>
        <v>NO</v>
      </c>
    </row>
    <row r="336" spans="1:41" ht="26.25" x14ac:dyDescent="0.25">
      <c r="A336" s="10">
        <v>44027.891056747685</v>
      </c>
      <c r="B336" s="12" t="s">
        <v>45</v>
      </c>
      <c r="C336" s="12">
        <v>52</v>
      </c>
      <c r="D336" s="12" t="s">
        <v>54</v>
      </c>
      <c r="E336" s="11" t="s">
        <v>40</v>
      </c>
      <c r="F336" s="12" t="s">
        <v>41</v>
      </c>
      <c r="G336" s="12" t="s">
        <v>44</v>
      </c>
      <c r="H336" s="12" t="s">
        <v>43</v>
      </c>
      <c r="I336" s="12" t="s">
        <v>50</v>
      </c>
      <c r="J336" s="12" t="s">
        <v>42</v>
      </c>
      <c r="K336" s="12" t="s">
        <v>41</v>
      </c>
      <c r="L336" s="12" t="s">
        <v>41</v>
      </c>
      <c r="M336" s="12" t="s">
        <v>42</v>
      </c>
      <c r="N336" s="12" t="s">
        <v>41</v>
      </c>
      <c r="O336" s="12" t="s">
        <v>42</v>
      </c>
      <c r="P336" s="12" t="s">
        <v>42</v>
      </c>
      <c r="Q336" s="12" t="s">
        <v>50</v>
      </c>
      <c r="R336" s="12" t="s">
        <v>55</v>
      </c>
      <c r="S336" s="12" t="s">
        <v>44</v>
      </c>
      <c r="T336" s="12" t="s">
        <v>42</v>
      </c>
      <c r="U336" s="12" t="s">
        <v>42</v>
      </c>
      <c r="V336" s="12" t="s">
        <v>50</v>
      </c>
      <c r="W336" s="12" t="s">
        <v>44</v>
      </c>
      <c r="X336" s="12" t="s">
        <v>41</v>
      </c>
      <c r="Y336" s="12" t="s">
        <v>42</v>
      </c>
      <c r="Z336" s="12" t="s">
        <v>44</v>
      </c>
      <c r="AA336" s="12" t="s">
        <v>42</v>
      </c>
      <c r="AB336" s="13">
        <f>'[1]CANSANCIO EMOCIONAL'!Q336</f>
        <v>11</v>
      </c>
      <c r="AC336" s="13" t="str">
        <f t="shared" si="60"/>
        <v>BAJO</v>
      </c>
      <c r="AD336" s="13" t="str">
        <f t="shared" si="52"/>
        <v>?</v>
      </c>
      <c r="AE336" s="13" t="str">
        <f t="shared" si="53"/>
        <v>?</v>
      </c>
      <c r="AF336" s="14">
        <f>'[1]REALIZACIÓN PERSONAL'!P336</f>
        <v>36</v>
      </c>
      <c r="AG336" s="14" t="str">
        <f t="shared" si="54"/>
        <v>?</v>
      </c>
      <c r="AH336" s="14" t="str">
        <f t="shared" si="55"/>
        <v>MEDIO</v>
      </c>
      <c r="AI336" s="14" t="str">
        <f t="shared" si="56"/>
        <v>?</v>
      </c>
      <c r="AJ336" s="14">
        <f>[1]DESPERSONALIZACIÓN!M336</f>
        <v>5</v>
      </c>
      <c r="AK336" s="14" t="str">
        <f t="shared" si="57"/>
        <v>BAJO</v>
      </c>
      <c r="AL336" s="14" t="str">
        <f t="shared" si="58"/>
        <v>?</v>
      </c>
      <c r="AM336" s="14" t="str">
        <f t="shared" si="59"/>
        <v>?</v>
      </c>
      <c r="AN336" s="14" t="s">
        <v>35</v>
      </c>
      <c r="AO336" s="15" t="str">
        <f t="shared" si="51"/>
        <v>NO</v>
      </c>
    </row>
    <row r="337" spans="1:41" x14ac:dyDescent="0.25">
      <c r="A337" s="10">
        <v>44027.893373379629</v>
      </c>
      <c r="B337" s="12" t="s">
        <v>45</v>
      </c>
      <c r="C337" s="12" t="s">
        <v>46</v>
      </c>
      <c r="D337" s="12" t="s">
        <v>54</v>
      </c>
      <c r="E337" s="11" t="s">
        <v>62</v>
      </c>
      <c r="F337" s="12" t="s">
        <v>50</v>
      </c>
      <c r="G337" s="12" t="s">
        <v>50</v>
      </c>
      <c r="H337" s="12" t="s">
        <v>50</v>
      </c>
      <c r="I337" s="12" t="s">
        <v>50</v>
      </c>
      <c r="J337" s="12" t="s">
        <v>43</v>
      </c>
      <c r="K337" s="12" t="s">
        <v>42</v>
      </c>
      <c r="L337" s="12" t="s">
        <v>50</v>
      </c>
      <c r="M337" s="12" t="s">
        <v>50</v>
      </c>
      <c r="N337" s="12" t="s">
        <v>50</v>
      </c>
      <c r="O337" s="12" t="s">
        <v>44</v>
      </c>
      <c r="P337" s="12" t="s">
        <v>41</v>
      </c>
      <c r="Q337" s="12" t="s">
        <v>50</v>
      </c>
      <c r="R337" s="12" t="s">
        <v>42</v>
      </c>
      <c r="S337" s="12" t="s">
        <v>42</v>
      </c>
      <c r="T337" s="12" t="s">
        <v>42</v>
      </c>
      <c r="U337" s="12" t="s">
        <v>55</v>
      </c>
      <c r="V337" s="12" t="s">
        <v>50</v>
      </c>
      <c r="W337" s="12" t="s">
        <v>50</v>
      </c>
      <c r="X337" s="12" t="s">
        <v>44</v>
      </c>
      <c r="Y337" s="12" t="s">
        <v>41</v>
      </c>
      <c r="Z337" s="12" t="s">
        <v>44</v>
      </c>
      <c r="AA337" s="12" t="s">
        <v>43</v>
      </c>
      <c r="AB337" s="13">
        <f>'[1]CANSANCIO EMOCIONAL'!Q337</f>
        <v>8</v>
      </c>
      <c r="AC337" s="13" t="str">
        <f t="shared" si="60"/>
        <v>BAJO</v>
      </c>
      <c r="AD337" s="13" t="str">
        <f t="shared" si="52"/>
        <v>?</v>
      </c>
      <c r="AE337" s="13" t="str">
        <f t="shared" si="53"/>
        <v>?</v>
      </c>
      <c r="AF337" s="14">
        <f>'[1]REALIZACIÓN PERSONAL'!P337</f>
        <v>42</v>
      </c>
      <c r="AG337" s="14" t="str">
        <f t="shared" si="54"/>
        <v>?</v>
      </c>
      <c r="AH337" s="14" t="str">
        <f t="shared" si="55"/>
        <v>?</v>
      </c>
      <c r="AI337" s="14" t="str">
        <f t="shared" si="56"/>
        <v>ALTO</v>
      </c>
      <c r="AJ337" s="14">
        <f>[1]DESPERSONALIZACIÓN!M337</f>
        <v>10</v>
      </c>
      <c r="AK337" s="14" t="str">
        <f t="shared" si="57"/>
        <v>?</v>
      </c>
      <c r="AL337" s="14" t="str">
        <f t="shared" si="58"/>
        <v>?</v>
      </c>
      <c r="AM337" s="14" t="str">
        <f t="shared" si="59"/>
        <v>ALTO</v>
      </c>
      <c r="AN337" s="14" t="s">
        <v>37</v>
      </c>
      <c r="AO337" s="15" t="str">
        <f t="shared" si="51"/>
        <v>NO</v>
      </c>
    </row>
    <row r="338" spans="1:41" ht="26.25" x14ac:dyDescent="0.25">
      <c r="A338" s="10">
        <v>44027.939369756947</v>
      </c>
      <c r="B338" s="12" t="s">
        <v>45</v>
      </c>
      <c r="C338" s="12" t="s">
        <v>46</v>
      </c>
      <c r="D338" s="12" t="s">
        <v>54</v>
      </c>
      <c r="E338" s="11" t="s">
        <v>40</v>
      </c>
      <c r="F338" s="12" t="s">
        <v>43</v>
      </c>
      <c r="G338" s="12" t="s">
        <v>42</v>
      </c>
      <c r="H338" s="12" t="s">
        <v>42</v>
      </c>
      <c r="I338" s="12" t="s">
        <v>44</v>
      </c>
      <c r="J338" s="12" t="s">
        <v>43</v>
      </c>
      <c r="K338" s="12" t="s">
        <v>42</v>
      </c>
      <c r="L338" s="12" t="s">
        <v>44</v>
      </c>
      <c r="M338" s="12" t="s">
        <v>43</v>
      </c>
      <c r="N338" s="12" t="s">
        <v>44</v>
      </c>
      <c r="O338" s="12" t="s">
        <v>43</v>
      </c>
      <c r="P338" s="12" t="s">
        <v>43</v>
      </c>
      <c r="Q338" s="12" t="s">
        <v>44</v>
      </c>
      <c r="R338" s="12" t="s">
        <v>43</v>
      </c>
      <c r="S338" s="12" t="s">
        <v>42</v>
      </c>
      <c r="T338" s="12" t="s">
        <v>43</v>
      </c>
      <c r="U338" s="12" t="s">
        <v>42</v>
      </c>
      <c r="V338" s="12" t="s">
        <v>44</v>
      </c>
      <c r="W338" s="12" t="s">
        <v>44</v>
      </c>
      <c r="X338" s="12" t="s">
        <v>44</v>
      </c>
      <c r="Y338" s="12" t="s">
        <v>43</v>
      </c>
      <c r="Z338" s="12" t="s">
        <v>44</v>
      </c>
      <c r="AA338" s="12" t="s">
        <v>42</v>
      </c>
      <c r="AB338" s="13">
        <f>'[1]CANSANCIO EMOCIONAL'!Q338</f>
        <v>5</v>
      </c>
      <c r="AC338" s="13" t="str">
        <f t="shared" si="60"/>
        <v>BAJO</v>
      </c>
      <c r="AD338" s="13" t="str">
        <f t="shared" si="52"/>
        <v>?</v>
      </c>
      <c r="AE338" s="13" t="str">
        <f t="shared" si="53"/>
        <v>?</v>
      </c>
      <c r="AF338" s="14">
        <f>'[1]REALIZACIÓN PERSONAL'!P338</f>
        <v>48</v>
      </c>
      <c r="AG338" s="14" t="str">
        <f t="shared" si="54"/>
        <v>?</v>
      </c>
      <c r="AH338" s="14" t="str">
        <f t="shared" si="55"/>
        <v>?</v>
      </c>
      <c r="AI338" s="14" t="str">
        <f t="shared" si="56"/>
        <v>ALTO</v>
      </c>
      <c r="AJ338" s="14">
        <f>[1]DESPERSONALIZACIÓN!M338</f>
        <v>1</v>
      </c>
      <c r="AK338" s="14" t="str">
        <f t="shared" si="57"/>
        <v>BAJO</v>
      </c>
      <c r="AL338" s="14" t="str">
        <f t="shared" si="58"/>
        <v>?</v>
      </c>
      <c r="AM338" s="14" t="str">
        <f t="shared" si="59"/>
        <v>?</v>
      </c>
      <c r="AN338" s="14" t="s">
        <v>35</v>
      </c>
      <c r="AO338" s="15" t="str">
        <f t="shared" si="51"/>
        <v>NO</v>
      </c>
    </row>
    <row r="339" spans="1:41" ht="26.25" x14ac:dyDescent="0.25">
      <c r="A339" s="10">
        <v>44027.939625208332</v>
      </c>
      <c r="B339" s="12" t="s">
        <v>45</v>
      </c>
      <c r="C339" s="12" t="s">
        <v>89</v>
      </c>
      <c r="D339" s="12" t="s">
        <v>54</v>
      </c>
      <c r="E339" s="11" t="s">
        <v>40</v>
      </c>
      <c r="F339" s="12" t="s">
        <v>41</v>
      </c>
      <c r="G339" s="12" t="s">
        <v>41</v>
      </c>
      <c r="H339" s="12" t="s">
        <v>41</v>
      </c>
      <c r="I339" s="12" t="s">
        <v>55</v>
      </c>
      <c r="J339" s="12" t="s">
        <v>43</v>
      </c>
      <c r="K339" s="12" t="s">
        <v>41</v>
      </c>
      <c r="L339" s="12" t="s">
        <v>41</v>
      </c>
      <c r="M339" s="12" t="s">
        <v>41</v>
      </c>
      <c r="N339" s="12" t="s">
        <v>44</v>
      </c>
      <c r="O339" s="12" t="s">
        <v>43</v>
      </c>
      <c r="P339" s="12" t="s">
        <v>43</v>
      </c>
      <c r="Q339" s="12" t="s">
        <v>44</v>
      </c>
      <c r="R339" s="12" t="s">
        <v>43</v>
      </c>
      <c r="S339" s="12" t="s">
        <v>44</v>
      </c>
      <c r="T339" s="12" t="s">
        <v>50</v>
      </c>
      <c r="U339" s="12" t="s">
        <v>43</v>
      </c>
      <c r="V339" s="12" t="s">
        <v>44</v>
      </c>
      <c r="W339" s="12" t="s">
        <v>44</v>
      </c>
      <c r="X339" s="12" t="s">
        <v>44</v>
      </c>
      <c r="Y339" s="12" t="s">
        <v>42</v>
      </c>
      <c r="Z339" s="12" t="s">
        <v>44</v>
      </c>
      <c r="AA339" s="12" t="s">
        <v>43</v>
      </c>
      <c r="AB339" s="13">
        <f>'[1]CANSANCIO EMOCIONAL'!Q339</f>
        <v>16</v>
      </c>
      <c r="AC339" s="13" t="str">
        <f t="shared" si="60"/>
        <v>BAJO</v>
      </c>
      <c r="AD339" s="13" t="str">
        <f t="shared" si="52"/>
        <v>?</v>
      </c>
      <c r="AE339" s="13" t="str">
        <f t="shared" si="53"/>
        <v>?</v>
      </c>
      <c r="AF339" s="14">
        <f>'[1]REALIZACIÓN PERSONAL'!P339</f>
        <v>41</v>
      </c>
      <c r="AG339" s="14" t="str">
        <f t="shared" si="54"/>
        <v>?</v>
      </c>
      <c r="AH339" s="14" t="str">
        <f t="shared" si="55"/>
        <v>?</v>
      </c>
      <c r="AI339" s="14" t="str">
        <f t="shared" si="56"/>
        <v>ALTO</v>
      </c>
      <c r="AJ339" s="14">
        <f>[1]DESPERSONALIZACIÓN!M339</f>
        <v>5</v>
      </c>
      <c r="AK339" s="14" t="str">
        <f t="shared" si="57"/>
        <v>BAJO</v>
      </c>
      <c r="AL339" s="14" t="str">
        <f t="shared" si="58"/>
        <v>?</v>
      </c>
      <c r="AM339" s="14" t="str">
        <f t="shared" si="59"/>
        <v>?</v>
      </c>
      <c r="AN339" s="14" t="s">
        <v>35</v>
      </c>
      <c r="AO339" s="15" t="str">
        <f t="shared" si="51"/>
        <v>NO</v>
      </c>
    </row>
    <row r="340" spans="1:41" ht="26.25" x14ac:dyDescent="0.25">
      <c r="A340" s="10">
        <v>44027.941958553245</v>
      </c>
      <c r="B340" s="12" t="s">
        <v>45</v>
      </c>
      <c r="C340" s="12" t="s">
        <v>46</v>
      </c>
      <c r="D340" s="12" t="s">
        <v>54</v>
      </c>
      <c r="E340" s="11" t="s">
        <v>40</v>
      </c>
      <c r="F340" s="12" t="s">
        <v>41</v>
      </c>
      <c r="G340" s="12" t="s">
        <v>50</v>
      </c>
      <c r="H340" s="12" t="s">
        <v>50</v>
      </c>
      <c r="I340" s="12" t="s">
        <v>41</v>
      </c>
      <c r="J340" s="12" t="s">
        <v>55</v>
      </c>
      <c r="K340" s="12" t="s">
        <v>55</v>
      </c>
      <c r="L340" s="12" t="s">
        <v>55</v>
      </c>
      <c r="M340" s="12" t="s">
        <v>55</v>
      </c>
      <c r="N340" s="12" t="s">
        <v>55</v>
      </c>
      <c r="O340" s="12" t="s">
        <v>43</v>
      </c>
      <c r="P340" s="12" t="s">
        <v>42</v>
      </c>
      <c r="Q340" s="12" t="s">
        <v>50</v>
      </c>
      <c r="R340" s="12" t="s">
        <v>42</v>
      </c>
      <c r="S340" s="12" t="s">
        <v>42</v>
      </c>
      <c r="T340" s="12" t="s">
        <v>41</v>
      </c>
      <c r="U340" s="12" t="s">
        <v>42</v>
      </c>
      <c r="V340" s="12" t="s">
        <v>50</v>
      </c>
      <c r="W340" s="12" t="s">
        <v>50</v>
      </c>
      <c r="X340" s="12" t="s">
        <v>50</v>
      </c>
      <c r="Y340" s="12" t="s">
        <v>42</v>
      </c>
      <c r="Z340" s="12" t="s">
        <v>42</v>
      </c>
      <c r="AA340" s="12" t="s">
        <v>43</v>
      </c>
      <c r="AB340" s="13">
        <f>'[1]CANSANCIO EMOCIONAL'!Q340</f>
        <v>11</v>
      </c>
      <c r="AC340" s="13" t="str">
        <f t="shared" si="60"/>
        <v>BAJO</v>
      </c>
      <c r="AD340" s="13" t="str">
        <f t="shared" si="52"/>
        <v>?</v>
      </c>
      <c r="AE340" s="13" t="str">
        <f t="shared" si="53"/>
        <v>?</v>
      </c>
      <c r="AF340" s="14">
        <f>'[1]REALIZACIÓN PERSONAL'!P340</f>
        <v>28</v>
      </c>
      <c r="AG340" s="14" t="str">
        <f t="shared" si="54"/>
        <v>BAJO</v>
      </c>
      <c r="AH340" s="14" t="str">
        <f t="shared" si="55"/>
        <v>?</v>
      </c>
      <c r="AI340" s="14" t="str">
        <f t="shared" si="56"/>
        <v>?</v>
      </c>
      <c r="AJ340" s="14">
        <f>[1]DESPERSONALIZACIÓN!M340</f>
        <v>6</v>
      </c>
      <c r="AK340" s="14" t="str">
        <f t="shared" si="57"/>
        <v>?</v>
      </c>
      <c r="AL340" s="14" t="str">
        <f t="shared" si="58"/>
        <v>MEDIO</v>
      </c>
      <c r="AM340" s="14" t="str">
        <f t="shared" si="59"/>
        <v>?</v>
      </c>
      <c r="AN340" s="14" t="s">
        <v>35</v>
      </c>
      <c r="AO340" s="15" t="str">
        <f t="shared" si="51"/>
        <v>NO</v>
      </c>
    </row>
    <row r="341" spans="1:41" ht="26.25" x14ac:dyDescent="0.25">
      <c r="A341" s="10">
        <v>44027.952312280089</v>
      </c>
      <c r="B341" s="12" t="s">
        <v>45</v>
      </c>
      <c r="C341" s="12" t="s">
        <v>46</v>
      </c>
      <c r="D341" s="12" t="s">
        <v>39</v>
      </c>
      <c r="E341" s="11" t="s">
        <v>40</v>
      </c>
      <c r="F341" s="12" t="s">
        <v>44</v>
      </c>
      <c r="G341" s="12" t="s">
        <v>44</v>
      </c>
      <c r="H341" s="12" t="s">
        <v>41</v>
      </c>
      <c r="I341" s="12" t="s">
        <v>44</v>
      </c>
      <c r="J341" s="12" t="s">
        <v>43</v>
      </c>
      <c r="K341" s="12" t="s">
        <v>43</v>
      </c>
      <c r="L341" s="12" t="s">
        <v>44</v>
      </c>
      <c r="M341" s="12" t="s">
        <v>44</v>
      </c>
      <c r="N341" s="12" t="s">
        <v>44</v>
      </c>
      <c r="O341" s="12" t="s">
        <v>43</v>
      </c>
      <c r="P341" s="12" t="s">
        <v>43</v>
      </c>
      <c r="Q341" s="12" t="s">
        <v>44</v>
      </c>
      <c r="R341" s="12" t="s">
        <v>41</v>
      </c>
      <c r="S341" s="12" t="s">
        <v>44</v>
      </c>
      <c r="T341" s="12" t="s">
        <v>43</v>
      </c>
      <c r="U341" s="12" t="s">
        <v>43</v>
      </c>
      <c r="V341" s="12" t="s">
        <v>44</v>
      </c>
      <c r="W341" s="12" t="s">
        <v>44</v>
      </c>
      <c r="X341" s="12" t="s">
        <v>44</v>
      </c>
      <c r="Y341" s="12" t="s">
        <v>41</v>
      </c>
      <c r="Z341" s="12" t="s">
        <v>44</v>
      </c>
      <c r="AA341" s="12" t="s">
        <v>43</v>
      </c>
      <c r="AB341" s="13">
        <f>'[1]CANSANCIO EMOCIONAL'!Q341</f>
        <v>9</v>
      </c>
      <c r="AC341" s="13" t="str">
        <f t="shared" si="60"/>
        <v>BAJO</v>
      </c>
      <c r="AD341" s="13" t="str">
        <f t="shared" si="52"/>
        <v>?</v>
      </c>
      <c r="AE341" s="13" t="str">
        <f t="shared" si="53"/>
        <v>?</v>
      </c>
      <c r="AF341" s="14">
        <f>'[1]REALIZACIÓN PERSONAL'!P341</f>
        <v>48</v>
      </c>
      <c r="AG341" s="14" t="str">
        <f t="shared" si="54"/>
        <v>?</v>
      </c>
      <c r="AH341" s="14" t="str">
        <f t="shared" si="55"/>
        <v>?</v>
      </c>
      <c r="AI341" s="14" t="str">
        <f t="shared" si="56"/>
        <v>ALTO</v>
      </c>
      <c r="AJ341" s="14">
        <f>[1]DESPERSONALIZACIÓN!M341</f>
        <v>0</v>
      </c>
      <c r="AK341" s="14" t="str">
        <f t="shared" si="57"/>
        <v>BAJO</v>
      </c>
      <c r="AL341" s="14" t="str">
        <f t="shared" si="58"/>
        <v>?</v>
      </c>
      <c r="AM341" s="14" t="str">
        <f t="shared" si="59"/>
        <v>?</v>
      </c>
      <c r="AN341" s="14" t="s">
        <v>35</v>
      </c>
      <c r="AO341" s="15" t="str">
        <f t="shared" si="51"/>
        <v>NO</v>
      </c>
    </row>
    <row r="342" spans="1:41" ht="26.25" x14ac:dyDescent="0.25">
      <c r="A342" s="10">
        <v>44027.95597145833</v>
      </c>
      <c r="B342" s="12" t="s">
        <v>45</v>
      </c>
      <c r="C342" s="12" t="s">
        <v>46</v>
      </c>
      <c r="D342" s="12" t="s">
        <v>54</v>
      </c>
      <c r="E342" s="11" t="s">
        <v>40</v>
      </c>
      <c r="F342" s="12" t="s">
        <v>42</v>
      </c>
      <c r="G342" s="12" t="s">
        <v>42</v>
      </c>
      <c r="H342" s="12" t="s">
        <v>43</v>
      </c>
      <c r="I342" s="12" t="s">
        <v>44</v>
      </c>
      <c r="J342" s="12" t="s">
        <v>43</v>
      </c>
      <c r="K342" s="12" t="s">
        <v>42</v>
      </c>
      <c r="L342" s="12" t="s">
        <v>44</v>
      </c>
      <c r="M342" s="12" t="s">
        <v>43</v>
      </c>
      <c r="N342" s="12" t="s">
        <v>44</v>
      </c>
      <c r="O342" s="12" t="s">
        <v>43</v>
      </c>
      <c r="P342" s="12" t="s">
        <v>43</v>
      </c>
      <c r="Q342" s="12" t="s">
        <v>44</v>
      </c>
      <c r="R342" s="12" t="s">
        <v>43</v>
      </c>
      <c r="S342" s="12" t="s">
        <v>43</v>
      </c>
      <c r="T342" s="12" t="s">
        <v>42</v>
      </c>
      <c r="U342" s="12" t="s">
        <v>42</v>
      </c>
      <c r="V342" s="12" t="s">
        <v>44</v>
      </c>
      <c r="W342" s="12" t="s">
        <v>44</v>
      </c>
      <c r="X342" s="12" t="s">
        <v>44</v>
      </c>
      <c r="Y342" s="12" t="s">
        <v>43</v>
      </c>
      <c r="Z342" s="12" t="s">
        <v>44</v>
      </c>
      <c r="AA342" s="12" t="s">
        <v>43</v>
      </c>
      <c r="AB342" s="13">
        <f>'[1]CANSANCIO EMOCIONAL'!Q342</f>
        <v>4</v>
      </c>
      <c r="AC342" s="13" t="str">
        <f t="shared" si="60"/>
        <v>BAJO</v>
      </c>
      <c r="AD342" s="13" t="str">
        <f t="shared" si="52"/>
        <v>?</v>
      </c>
      <c r="AE342" s="13" t="str">
        <f t="shared" si="53"/>
        <v>?</v>
      </c>
      <c r="AF342" s="14">
        <f>'[1]REALIZACIÓN PERSONAL'!P342</f>
        <v>48</v>
      </c>
      <c r="AG342" s="14" t="str">
        <f t="shared" si="54"/>
        <v>?</v>
      </c>
      <c r="AH342" s="14" t="str">
        <f t="shared" si="55"/>
        <v>?</v>
      </c>
      <c r="AI342" s="14" t="str">
        <f t="shared" si="56"/>
        <v>ALTO</v>
      </c>
      <c r="AJ342" s="14">
        <f>[1]DESPERSONALIZACIÓN!M342</f>
        <v>1</v>
      </c>
      <c r="AK342" s="14" t="str">
        <f t="shared" si="57"/>
        <v>BAJO</v>
      </c>
      <c r="AL342" s="14" t="str">
        <f t="shared" si="58"/>
        <v>?</v>
      </c>
      <c r="AM342" s="14" t="str">
        <f t="shared" si="59"/>
        <v>?</v>
      </c>
      <c r="AN342" s="14" t="s">
        <v>35</v>
      </c>
      <c r="AO342" s="15" t="str">
        <f t="shared" si="51"/>
        <v>NO</v>
      </c>
    </row>
    <row r="343" spans="1:41" x14ac:dyDescent="0.25">
      <c r="A343" s="10">
        <v>44027.957019571761</v>
      </c>
      <c r="B343" s="12" t="s">
        <v>45</v>
      </c>
      <c r="C343" s="12">
        <v>54</v>
      </c>
      <c r="D343" s="12" t="s">
        <v>54</v>
      </c>
      <c r="E343" s="11" t="s">
        <v>49</v>
      </c>
      <c r="F343" s="12" t="s">
        <v>42</v>
      </c>
      <c r="G343" s="12" t="s">
        <v>44</v>
      </c>
      <c r="H343" s="12" t="s">
        <v>42</v>
      </c>
      <c r="I343" s="12" t="s">
        <v>44</v>
      </c>
      <c r="J343" s="12" t="s">
        <v>43</v>
      </c>
      <c r="K343" s="12" t="s">
        <v>43</v>
      </c>
      <c r="L343" s="12" t="s">
        <v>44</v>
      </c>
      <c r="M343" s="12" t="s">
        <v>42</v>
      </c>
      <c r="N343" s="12" t="s">
        <v>44</v>
      </c>
      <c r="O343" s="12" t="s">
        <v>43</v>
      </c>
      <c r="P343" s="12" t="s">
        <v>43</v>
      </c>
      <c r="Q343" s="12" t="s">
        <v>42</v>
      </c>
      <c r="R343" s="12" t="s">
        <v>43</v>
      </c>
      <c r="S343" s="12" t="s">
        <v>42</v>
      </c>
      <c r="T343" s="12" t="s">
        <v>43</v>
      </c>
      <c r="U343" s="12" t="s">
        <v>50</v>
      </c>
      <c r="V343" s="12" t="s">
        <v>44</v>
      </c>
      <c r="W343" s="12" t="s">
        <v>44</v>
      </c>
      <c r="X343" s="12" t="s">
        <v>44</v>
      </c>
      <c r="Y343" s="12" t="s">
        <v>43</v>
      </c>
      <c r="Z343" s="12" t="s">
        <v>44</v>
      </c>
      <c r="AA343" s="12" t="s">
        <v>43</v>
      </c>
      <c r="AB343" s="13">
        <f>'[1]CANSANCIO EMOCIONAL'!Q343</f>
        <v>4</v>
      </c>
      <c r="AC343" s="13" t="str">
        <f t="shared" si="60"/>
        <v>BAJO</v>
      </c>
      <c r="AD343" s="13" t="str">
        <f t="shared" si="52"/>
        <v>?</v>
      </c>
      <c r="AE343" s="13" t="str">
        <f t="shared" si="53"/>
        <v>?</v>
      </c>
      <c r="AF343" s="14">
        <f>'[1]REALIZACIÓN PERSONAL'!P343</f>
        <v>43</v>
      </c>
      <c r="AG343" s="14" t="str">
        <f t="shared" si="54"/>
        <v>?</v>
      </c>
      <c r="AH343" s="14" t="str">
        <f t="shared" si="55"/>
        <v>?</v>
      </c>
      <c r="AI343" s="14" t="str">
        <f t="shared" si="56"/>
        <v>ALTO</v>
      </c>
      <c r="AJ343" s="14">
        <f>[1]DESPERSONALIZACIÓN!M343</f>
        <v>0</v>
      </c>
      <c r="AK343" s="14" t="str">
        <f t="shared" si="57"/>
        <v>BAJO</v>
      </c>
      <c r="AL343" s="14" t="str">
        <f t="shared" si="58"/>
        <v>?</v>
      </c>
      <c r="AM343" s="14" t="str">
        <f t="shared" si="59"/>
        <v>?</v>
      </c>
      <c r="AN343" s="14" t="s">
        <v>35</v>
      </c>
      <c r="AO343" s="15" t="str">
        <f t="shared" si="51"/>
        <v>NO</v>
      </c>
    </row>
    <row r="344" spans="1:41" ht="26.25" x14ac:dyDescent="0.25">
      <c r="A344" s="10">
        <v>44027.984146041665</v>
      </c>
      <c r="B344" s="12" t="s">
        <v>61</v>
      </c>
      <c r="C344" s="12" t="s">
        <v>46</v>
      </c>
      <c r="D344" s="12" t="s">
        <v>54</v>
      </c>
      <c r="E344" s="11" t="s">
        <v>40</v>
      </c>
      <c r="F344" s="12" t="s">
        <v>42</v>
      </c>
      <c r="G344" s="12" t="s">
        <v>42</v>
      </c>
      <c r="H344" s="12" t="s">
        <v>42</v>
      </c>
      <c r="I344" s="12" t="s">
        <v>42</v>
      </c>
      <c r="J344" s="12" t="s">
        <v>43</v>
      </c>
      <c r="K344" s="12" t="s">
        <v>43</v>
      </c>
      <c r="L344" s="12" t="s">
        <v>43</v>
      </c>
      <c r="M344" s="12" t="s">
        <v>55</v>
      </c>
      <c r="N344" s="12" t="s">
        <v>43</v>
      </c>
      <c r="O344" s="12" t="s">
        <v>43</v>
      </c>
      <c r="P344" s="12" t="s">
        <v>43</v>
      </c>
      <c r="Q344" s="12" t="s">
        <v>44</v>
      </c>
      <c r="R344" s="12" t="s">
        <v>42</v>
      </c>
      <c r="S344" s="12" t="s">
        <v>43</v>
      </c>
      <c r="T344" s="12" t="s">
        <v>42</v>
      </c>
      <c r="U344" s="12" t="s">
        <v>43</v>
      </c>
      <c r="V344" s="12" t="s">
        <v>55</v>
      </c>
      <c r="W344" s="12" t="s">
        <v>42</v>
      </c>
      <c r="X344" s="12" t="s">
        <v>41</v>
      </c>
      <c r="Y344" s="12" t="s">
        <v>42</v>
      </c>
      <c r="Z344" s="12" t="s">
        <v>41</v>
      </c>
      <c r="AA344" s="12" t="s">
        <v>42</v>
      </c>
      <c r="AB344" s="13">
        <f>'[1]CANSANCIO EMOCIONAL'!Q344</f>
        <v>7</v>
      </c>
      <c r="AC344" s="13" t="str">
        <f t="shared" si="60"/>
        <v>BAJO</v>
      </c>
      <c r="AD344" s="13" t="str">
        <f t="shared" si="52"/>
        <v>?</v>
      </c>
      <c r="AE344" s="13" t="str">
        <f t="shared" si="53"/>
        <v>?</v>
      </c>
      <c r="AF344" s="14">
        <f>'[1]REALIZACIÓN PERSONAL'!P344</f>
        <v>16</v>
      </c>
      <c r="AG344" s="14" t="str">
        <f t="shared" si="54"/>
        <v>BAJO</v>
      </c>
      <c r="AH344" s="14" t="str">
        <f t="shared" si="55"/>
        <v>?</v>
      </c>
      <c r="AI344" s="14" t="str">
        <f t="shared" si="56"/>
        <v>?</v>
      </c>
      <c r="AJ344" s="14">
        <f>[1]DESPERSONALIZACIÓN!M344</f>
        <v>2</v>
      </c>
      <c r="AK344" s="14" t="str">
        <f t="shared" si="57"/>
        <v>BAJO</v>
      </c>
      <c r="AL344" s="14" t="str">
        <f t="shared" si="58"/>
        <v>?</v>
      </c>
      <c r="AM344" s="14" t="str">
        <f t="shared" si="59"/>
        <v>?</v>
      </c>
      <c r="AN344" s="14" t="s">
        <v>35</v>
      </c>
      <c r="AO344" s="15" t="str">
        <f t="shared" si="51"/>
        <v>NO</v>
      </c>
    </row>
    <row r="345" spans="1:41" x14ac:dyDescent="0.25">
      <c r="A345" s="10">
        <v>44028.457846666672</v>
      </c>
      <c r="B345" s="12" t="s">
        <v>45</v>
      </c>
      <c r="C345" s="12" t="s">
        <v>65</v>
      </c>
      <c r="D345" s="12" t="s">
        <v>54</v>
      </c>
      <c r="E345" s="11" t="s">
        <v>49</v>
      </c>
      <c r="F345" s="12" t="s">
        <v>42</v>
      </c>
      <c r="G345" s="12" t="s">
        <v>42</v>
      </c>
      <c r="H345" s="12" t="s">
        <v>42</v>
      </c>
      <c r="I345" s="12" t="s">
        <v>42</v>
      </c>
      <c r="J345" s="12" t="s">
        <v>43</v>
      </c>
      <c r="K345" s="12" t="s">
        <v>50</v>
      </c>
      <c r="L345" s="12" t="s">
        <v>42</v>
      </c>
      <c r="M345" s="12" t="s">
        <v>43</v>
      </c>
      <c r="N345" s="12" t="s">
        <v>44</v>
      </c>
      <c r="O345" s="12" t="s">
        <v>43</v>
      </c>
      <c r="P345" s="12" t="s">
        <v>43</v>
      </c>
      <c r="Q345" s="12" t="s">
        <v>44</v>
      </c>
      <c r="R345" s="12" t="s">
        <v>43</v>
      </c>
      <c r="S345" s="12" t="s">
        <v>44</v>
      </c>
      <c r="T345" s="12" t="s">
        <v>42</v>
      </c>
      <c r="U345" s="12" t="s">
        <v>43</v>
      </c>
      <c r="V345" s="12" t="s">
        <v>44</v>
      </c>
      <c r="W345" s="12" t="s">
        <v>44</v>
      </c>
      <c r="X345" s="12" t="s">
        <v>44</v>
      </c>
      <c r="Y345" s="12" t="s">
        <v>43</v>
      </c>
      <c r="Z345" s="12" t="s">
        <v>44</v>
      </c>
      <c r="AA345" s="12" t="s">
        <v>43</v>
      </c>
      <c r="AB345" s="13">
        <f>'[1]CANSANCIO EMOCIONAL'!Q345</f>
        <v>3</v>
      </c>
      <c r="AC345" s="13" t="str">
        <f t="shared" si="60"/>
        <v>BAJO</v>
      </c>
      <c r="AD345" s="13" t="str">
        <f t="shared" si="52"/>
        <v>?</v>
      </c>
      <c r="AE345" s="13" t="str">
        <f t="shared" si="53"/>
        <v>?</v>
      </c>
      <c r="AF345" s="14">
        <f>'[1]REALIZACIÓN PERSONAL'!P345</f>
        <v>38</v>
      </c>
      <c r="AG345" s="14" t="str">
        <f t="shared" si="54"/>
        <v>?</v>
      </c>
      <c r="AH345" s="14" t="str">
        <f t="shared" si="55"/>
        <v>MEDIO</v>
      </c>
      <c r="AI345" s="14" t="str">
        <f t="shared" si="56"/>
        <v>?</v>
      </c>
      <c r="AJ345" s="14">
        <f>[1]DESPERSONALIZACIÓN!M345</f>
        <v>1</v>
      </c>
      <c r="AK345" s="14" t="str">
        <f t="shared" si="57"/>
        <v>BAJO</v>
      </c>
      <c r="AL345" s="14" t="str">
        <f t="shared" si="58"/>
        <v>?</v>
      </c>
      <c r="AM345" s="14" t="str">
        <f t="shared" si="59"/>
        <v>?</v>
      </c>
      <c r="AN345" s="14" t="s">
        <v>35</v>
      </c>
      <c r="AO345" s="15" t="str">
        <f t="shared" si="51"/>
        <v>NO</v>
      </c>
    </row>
    <row r="346" spans="1:41" x14ac:dyDescent="0.25">
      <c r="A346" s="10">
        <v>44028.65930230324</v>
      </c>
      <c r="B346" s="12" t="s">
        <v>61</v>
      </c>
      <c r="C346" s="12" t="s">
        <v>51</v>
      </c>
      <c r="D346" s="12" t="s">
        <v>39</v>
      </c>
      <c r="E346" s="11" t="s">
        <v>62</v>
      </c>
      <c r="F346" s="12" t="s">
        <v>43</v>
      </c>
      <c r="G346" s="12" t="s">
        <v>55</v>
      </c>
      <c r="H346" s="12" t="s">
        <v>43</v>
      </c>
      <c r="I346" s="12" t="s">
        <v>41</v>
      </c>
      <c r="J346" s="12" t="s">
        <v>43</v>
      </c>
      <c r="K346" s="12" t="s">
        <v>43</v>
      </c>
      <c r="L346" s="12" t="s">
        <v>44</v>
      </c>
      <c r="M346" s="12" t="s">
        <v>43</v>
      </c>
      <c r="N346" s="12" t="s">
        <v>50</v>
      </c>
      <c r="O346" s="12" t="s">
        <v>43</v>
      </c>
      <c r="P346" s="12" t="s">
        <v>43</v>
      </c>
      <c r="Q346" s="12" t="s">
        <v>44</v>
      </c>
      <c r="R346" s="12" t="s">
        <v>43</v>
      </c>
      <c r="S346" s="12" t="s">
        <v>41</v>
      </c>
      <c r="T346" s="12" t="s">
        <v>43</v>
      </c>
      <c r="U346" s="12" t="s">
        <v>43</v>
      </c>
      <c r="V346" s="12" t="s">
        <v>44</v>
      </c>
      <c r="W346" s="12" t="s">
        <v>44</v>
      </c>
      <c r="X346" s="12" t="s">
        <v>44</v>
      </c>
      <c r="Y346" s="12" t="s">
        <v>43</v>
      </c>
      <c r="Z346" s="12" t="s">
        <v>44</v>
      </c>
      <c r="AA346" s="12" t="s">
        <v>43</v>
      </c>
      <c r="AB346" s="13">
        <f>'[1]CANSANCIO EMOCIONAL'!Q346</f>
        <v>5</v>
      </c>
      <c r="AC346" s="13" t="str">
        <f t="shared" si="60"/>
        <v>BAJO</v>
      </c>
      <c r="AD346" s="13" t="str">
        <f t="shared" si="52"/>
        <v>?</v>
      </c>
      <c r="AE346" s="13" t="str">
        <f t="shared" si="53"/>
        <v>?</v>
      </c>
      <c r="AF346" s="14">
        <f>'[1]REALIZACIÓN PERSONAL'!P346</f>
        <v>44</v>
      </c>
      <c r="AG346" s="14" t="str">
        <f t="shared" si="54"/>
        <v>?</v>
      </c>
      <c r="AH346" s="14" t="str">
        <f t="shared" si="55"/>
        <v>?</v>
      </c>
      <c r="AI346" s="14" t="str">
        <f t="shared" si="56"/>
        <v>ALTO</v>
      </c>
      <c r="AJ346" s="14">
        <f>[1]DESPERSONALIZACIÓN!M346</f>
        <v>0</v>
      </c>
      <c r="AK346" s="14" t="str">
        <f t="shared" si="57"/>
        <v>BAJO</v>
      </c>
      <c r="AL346" s="14" t="str">
        <f t="shared" si="58"/>
        <v>?</v>
      </c>
      <c r="AM346" s="14" t="str">
        <f t="shared" si="59"/>
        <v>?</v>
      </c>
      <c r="AN346" s="14" t="s">
        <v>35</v>
      </c>
      <c r="AO346" s="15" t="str">
        <f t="shared" si="51"/>
        <v>NO</v>
      </c>
    </row>
    <row r="347" spans="1:41" x14ac:dyDescent="0.25">
      <c r="A347" s="10">
        <v>44028.779572395833</v>
      </c>
      <c r="B347" s="12" t="s">
        <v>45</v>
      </c>
      <c r="C347" s="12" t="s">
        <v>65</v>
      </c>
      <c r="D347" s="12" t="s">
        <v>54</v>
      </c>
      <c r="E347" s="11" t="s">
        <v>62</v>
      </c>
      <c r="F347" s="12" t="s">
        <v>41</v>
      </c>
      <c r="G347" s="12" t="s">
        <v>41</v>
      </c>
      <c r="H347" s="12" t="s">
        <v>41</v>
      </c>
      <c r="I347" s="12" t="s">
        <v>41</v>
      </c>
      <c r="J347" s="12" t="s">
        <v>44</v>
      </c>
      <c r="K347" s="12" t="s">
        <v>42</v>
      </c>
      <c r="L347" s="12" t="s">
        <v>42</v>
      </c>
      <c r="M347" s="12" t="s">
        <v>43</v>
      </c>
      <c r="N347" s="12" t="s">
        <v>44</v>
      </c>
      <c r="O347" s="12" t="s">
        <v>43</v>
      </c>
      <c r="P347" s="12" t="s">
        <v>43</v>
      </c>
      <c r="Q347" s="12" t="s">
        <v>44</v>
      </c>
      <c r="R347" s="12" t="s">
        <v>43</v>
      </c>
      <c r="S347" s="12" t="s">
        <v>44</v>
      </c>
      <c r="T347" s="12" t="s">
        <v>43</v>
      </c>
      <c r="U347" s="12" t="s">
        <v>43</v>
      </c>
      <c r="V347" s="12" t="s">
        <v>44</v>
      </c>
      <c r="W347" s="12" t="s">
        <v>50</v>
      </c>
      <c r="X347" s="12" t="s">
        <v>44</v>
      </c>
      <c r="Y347" s="12" t="s">
        <v>43</v>
      </c>
      <c r="Z347" s="12" t="s">
        <v>44</v>
      </c>
      <c r="AA347" s="12" t="s">
        <v>43</v>
      </c>
      <c r="AB347" s="13">
        <f>'[1]CANSANCIO EMOCIONAL'!Q347</f>
        <v>10</v>
      </c>
      <c r="AC347" s="13" t="str">
        <f t="shared" si="60"/>
        <v>BAJO</v>
      </c>
      <c r="AD347" s="13" t="str">
        <f t="shared" si="52"/>
        <v>?</v>
      </c>
      <c r="AE347" s="13" t="str">
        <f t="shared" si="53"/>
        <v>?</v>
      </c>
      <c r="AF347" s="14">
        <f>'[1]REALIZACIÓN PERSONAL'!P347</f>
        <v>39</v>
      </c>
      <c r="AG347" s="14" t="str">
        <f t="shared" si="54"/>
        <v>?</v>
      </c>
      <c r="AH347" s="14" t="str">
        <f t="shared" si="55"/>
        <v>MEDIO</v>
      </c>
      <c r="AI347" s="14" t="str">
        <f t="shared" si="56"/>
        <v>?</v>
      </c>
      <c r="AJ347" s="14">
        <f>[1]DESPERSONALIZACIÓN!M347</f>
        <v>6</v>
      </c>
      <c r="AK347" s="14" t="str">
        <f t="shared" si="57"/>
        <v>?</v>
      </c>
      <c r="AL347" s="14" t="str">
        <f t="shared" si="58"/>
        <v>MEDIO</v>
      </c>
      <c r="AM347" s="14" t="str">
        <f t="shared" si="59"/>
        <v>?</v>
      </c>
      <c r="AN347" s="14" t="s">
        <v>36</v>
      </c>
      <c r="AO347" s="15" t="str">
        <f t="shared" si="51"/>
        <v>NO</v>
      </c>
    </row>
    <row r="348" spans="1:41" x14ac:dyDescent="0.25">
      <c r="A348" s="10">
        <v>44032.667459479169</v>
      </c>
      <c r="B348" s="12" t="s">
        <v>45</v>
      </c>
      <c r="C348" s="12" t="s">
        <v>89</v>
      </c>
      <c r="D348" s="12" t="s">
        <v>39</v>
      </c>
      <c r="E348" s="11" t="s">
        <v>49</v>
      </c>
      <c r="F348" s="12" t="s">
        <v>42</v>
      </c>
      <c r="G348" s="12" t="s">
        <v>42</v>
      </c>
      <c r="H348" s="12" t="s">
        <v>42</v>
      </c>
      <c r="I348" s="12" t="s">
        <v>42</v>
      </c>
      <c r="J348" s="12" t="s">
        <v>43</v>
      </c>
      <c r="K348" s="12" t="s">
        <v>43</v>
      </c>
      <c r="L348" s="12" t="s">
        <v>95</v>
      </c>
      <c r="M348" s="12" t="s">
        <v>43</v>
      </c>
      <c r="N348" s="12" t="s">
        <v>44</v>
      </c>
      <c r="O348" s="12" t="s">
        <v>43</v>
      </c>
      <c r="P348" s="12" t="s">
        <v>43</v>
      </c>
      <c r="Q348" s="12" t="s">
        <v>44</v>
      </c>
      <c r="R348" s="12" t="s">
        <v>43</v>
      </c>
      <c r="S348" s="12" t="s">
        <v>42</v>
      </c>
      <c r="T348" s="12" t="s">
        <v>43</v>
      </c>
      <c r="U348" s="12" t="s">
        <v>42</v>
      </c>
      <c r="V348" s="12" t="s">
        <v>44</v>
      </c>
      <c r="W348" s="12" t="s">
        <v>44</v>
      </c>
      <c r="X348" s="12" t="s">
        <v>44</v>
      </c>
      <c r="Y348" s="12" t="s">
        <v>42</v>
      </c>
      <c r="Z348" s="12" t="s">
        <v>44</v>
      </c>
      <c r="AA348" s="12" t="s">
        <v>42</v>
      </c>
      <c r="AB348" s="13">
        <f>'[1]CANSANCIO EMOCIONAL'!Q348</f>
        <v>6</v>
      </c>
      <c r="AC348" s="13" t="str">
        <f t="shared" si="60"/>
        <v>BAJO</v>
      </c>
      <c r="AD348" s="13" t="str">
        <f t="shared" si="52"/>
        <v>?</v>
      </c>
      <c r="AE348" s="13" t="str">
        <f t="shared" si="53"/>
        <v>?</v>
      </c>
      <c r="AF348" s="14">
        <f>'[1]REALIZACIÓN PERSONAL'!P348</f>
        <v>41</v>
      </c>
      <c r="AG348" s="14" t="str">
        <f t="shared" si="54"/>
        <v>?</v>
      </c>
      <c r="AH348" s="14" t="str">
        <f t="shared" si="55"/>
        <v>?</v>
      </c>
      <c r="AI348" s="14" t="str">
        <f t="shared" si="56"/>
        <v>ALTO</v>
      </c>
      <c r="AJ348" s="14">
        <f>[1]DESPERSONALIZACIÓN!M348</f>
        <v>1</v>
      </c>
      <c r="AK348" s="14" t="str">
        <f t="shared" si="57"/>
        <v>BAJO</v>
      </c>
      <c r="AL348" s="14" t="str">
        <f t="shared" si="58"/>
        <v>?</v>
      </c>
      <c r="AM348" s="14" t="str">
        <f t="shared" si="59"/>
        <v>?</v>
      </c>
      <c r="AN348" s="14" t="s">
        <v>35</v>
      </c>
      <c r="AO348" s="15" t="str">
        <f t="shared" si="51"/>
        <v>NO</v>
      </c>
    </row>
    <row r="349" spans="1:41" x14ac:dyDescent="0.25">
      <c r="A349" s="10">
        <v>44033.014747731482</v>
      </c>
      <c r="B349" s="12" t="s">
        <v>45</v>
      </c>
      <c r="C349" s="12" t="s">
        <v>46</v>
      </c>
      <c r="D349" s="12" t="s">
        <v>54</v>
      </c>
      <c r="E349" s="11" t="s">
        <v>49</v>
      </c>
      <c r="F349" s="12" t="s">
        <v>50</v>
      </c>
      <c r="G349" s="12" t="s">
        <v>50</v>
      </c>
      <c r="H349" s="12" t="s">
        <v>41</v>
      </c>
      <c r="I349" s="12" t="s">
        <v>44</v>
      </c>
      <c r="J349" s="12" t="s">
        <v>43</v>
      </c>
      <c r="K349" s="12" t="s">
        <v>42</v>
      </c>
      <c r="L349" s="12" t="s">
        <v>41</v>
      </c>
      <c r="M349" s="12" t="s">
        <v>42</v>
      </c>
      <c r="N349" s="12" t="s">
        <v>44</v>
      </c>
      <c r="O349" s="12" t="s">
        <v>43</v>
      </c>
      <c r="P349" s="12" t="s">
        <v>43</v>
      </c>
      <c r="Q349" s="12" t="s">
        <v>50</v>
      </c>
      <c r="R349" s="12" t="s">
        <v>42</v>
      </c>
      <c r="S349" s="12" t="s">
        <v>42</v>
      </c>
      <c r="T349" s="12" t="s">
        <v>43</v>
      </c>
      <c r="U349" s="12" t="s">
        <v>43</v>
      </c>
      <c r="V349" s="12" t="s">
        <v>44</v>
      </c>
      <c r="W349" s="12" t="s">
        <v>44</v>
      </c>
      <c r="X349" s="12" t="s">
        <v>44</v>
      </c>
      <c r="Y349" s="12" t="s">
        <v>42</v>
      </c>
      <c r="Z349" s="12" t="s">
        <v>44</v>
      </c>
      <c r="AA349" s="12" t="s">
        <v>43</v>
      </c>
      <c r="AB349" s="13">
        <f>'[1]CANSANCIO EMOCIONAL'!Q349</f>
        <v>8</v>
      </c>
      <c r="AC349" s="13" t="str">
        <f t="shared" si="60"/>
        <v>BAJO</v>
      </c>
      <c r="AD349" s="13" t="str">
        <f t="shared" si="52"/>
        <v>?</v>
      </c>
      <c r="AE349" s="13" t="str">
        <f t="shared" si="53"/>
        <v>?</v>
      </c>
      <c r="AF349" s="14">
        <f>'[1]REALIZACIÓN PERSONAL'!P349</f>
        <v>44</v>
      </c>
      <c r="AG349" s="14" t="str">
        <f t="shared" si="54"/>
        <v>?</v>
      </c>
      <c r="AH349" s="14" t="str">
        <f t="shared" si="55"/>
        <v>?</v>
      </c>
      <c r="AI349" s="14" t="str">
        <f t="shared" si="56"/>
        <v>ALTO</v>
      </c>
      <c r="AJ349" s="14">
        <f>[1]DESPERSONALIZACIÓN!M349</f>
        <v>0</v>
      </c>
      <c r="AK349" s="14" t="str">
        <f t="shared" si="57"/>
        <v>BAJO</v>
      </c>
      <c r="AL349" s="14" t="str">
        <f t="shared" si="58"/>
        <v>?</v>
      </c>
      <c r="AM349" s="14" t="str">
        <f t="shared" si="59"/>
        <v>?</v>
      </c>
      <c r="AN349" s="14" t="s">
        <v>35</v>
      </c>
      <c r="AO349" s="15" t="str">
        <f t="shared" si="51"/>
        <v>NO</v>
      </c>
    </row>
    <row r="350" spans="1:41" x14ac:dyDescent="0.25">
      <c r="A350" s="10">
        <v>44033.378012291665</v>
      </c>
      <c r="B350" s="12" t="s">
        <v>45</v>
      </c>
      <c r="C350" s="12" t="s">
        <v>51</v>
      </c>
      <c r="D350" s="12" t="s">
        <v>39</v>
      </c>
      <c r="E350" s="11" t="s">
        <v>49</v>
      </c>
      <c r="F350" s="12" t="s">
        <v>42</v>
      </c>
      <c r="G350" s="12" t="s">
        <v>42</v>
      </c>
      <c r="H350" s="12" t="s">
        <v>43</v>
      </c>
      <c r="I350" s="12" t="s">
        <v>42</v>
      </c>
      <c r="J350" s="12" t="s">
        <v>43</v>
      </c>
      <c r="K350" s="12" t="s">
        <v>42</v>
      </c>
      <c r="L350" s="12" t="s">
        <v>42</v>
      </c>
      <c r="M350" s="12" t="s">
        <v>42</v>
      </c>
      <c r="N350" s="12" t="s">
        <v>44</v>
      </c>
      <c r="O350" s="12" t="s">
        <v>43</v>
      </c>
      <c r="P350" s="12" t="s">
        <v>42</v>
      </c>
      <c r="Q350" s="12" t="s">
        <v>44</v>
      </c>
      <c r="R350" s="12" t="s">
        <v>42</v>
      </c>
      <c r="S350" s="12" t="s">
        <v>43</v>
      </c>
      <c r="T350" s="12" t="s">
        <v>44</v>
      </c>
      <c r="U350" s="12" t="s">
        <v>42</v>
      </c>
      <c r="V350" s="12" t="s">
        <v>44</v>
      </c>
      <c r="W350" s="12" t="s">
        <v>44</v>
      </c>
      <c r="X350" s="12" t="s">
        <v>44</v>
      </c>
      <c r="Y350" s="12" t="s">
        <v>43</v>
      </c>
      <c r="Z350" s="12" t="s">
        <v>50</v>
      </c>
      <c r="AA350" s="12" t="s">
        <v>43</v>
      </c>
      <c r="AB350" s="13">
        <f>'[1]CANSANCIO EMOCIONAL'!Q350</f>
        <v>6</v>
      </c>
      <c r="AC350" s="13" t="str">
        <f t="shared" si="60"/>
        <v>BAJO</v>
      </c>
      <c r="AD350" s="13" t="str">
        <f t="shared" si="52"/>
        <v>?</v>
      </c>
      <c r="AE350" s="13" t="str">
        <f t="shared" si="53"/>
        <v>?</v>
      </c>
      <c r="AF350" s="14">
        <f>'[1]REALIZACIÓN PERSONAL'!P350</f>
        <v>37</v>
      </c>
      <c r="AG350" s="14" t="str">
        <f t="shared" si="54"/>
        <v>?</v>
      </c>
      <c r="AH350" s="14" t="str">
        <f t="shared" si="55"/>
        <v>MEDIO</v>
      </c>
      <c r="AI350" s="14" t="str">
        <f t="shared" si="56"/>
        <v>?</v>
      </c>
      <c r="AJ350" s="14">
        <f>[1]DESPERSONALIZACIÓN!M350</f>
        <v>7</v>
      </c>
      <c r="AK350" s="14" t="str">
        <f t="shared" si="57"/>
        <v>?</v>
      </c>
      <c r="AL350" s="14" t="str">
        <f t="shared" si="58"/>
        <v>MEDIO</v>
      </c>
      <c r="AM350" s="14" t="str">
        <f t="shared" si="59"/>
        <v>?</v>
      </c>
      <c r="AN350" s="14" t="s">
        <v>36</v>
      </c>
      <c r="AO350" s="15" t="str">
        <f t="shared" si="51"/>
        <v>NO</v>
      </c>
    </row>
    <row r="351" spans="1:41" ht="26.25" x14ac:dyDescent="0.25">
      <c r="A351" s="10">
        <v>44033.386780902772</v>
      </c>
      <c r="B351" s="12" t="s">
        <v>45</v>
      </c>
      <c r="C351" s="12" t="s">
        <v>46</v>
      </c>
      <c r="D351" s="12" t="s">
        <v>54</v>
      </c>
      <c r="E351" s="11" t="s">
        <v>40</v>
      </c>
      <c r="F351" s="12" t="s">
        <v>41</v>
      </c>
      <c r="G351" s="12" t="s">
        <v>41</v>
      </c>
      <c r="H351" s="12" t="s">
        <v>41</v>
      </c>
      <c r="I351" s="12" t="s">
        <v>44</v>
      </c>
      <c r="J351" s="12" t="s">
        <v>43</v>
      </c>
      <c r="K351" s="12" t="s">
        <v>42</v>
      </c>
      <c r="L351" s="12" t="s">
        <v>44</v>
      </c>
      <c r="M351" s="12" t="s">
        <v>41</v>
      </c>
      <c r="N351" s="12" t="s">
        <v>44</v>
      </c>
      <c r="O351" s="12" t="s">
        <v>43</v>
      </c>
      <c r="P351" s="12" t="s">
        <v>43</v>
      </c>
      <c r="Q351" s="12" t="s">
        <v>44</v>
      </c>
      <c r="R351" s="12" t="s">
        <v>43</v>
      </c>
      <c r="S351" s="12" t="s">
        <v>55</v>
      </c>
      <c r="T351" s="12" t="s">
        <v>43</v>
      </c>
      <c r="U351" s="12" t="s">
        <v>55</v>
      </c>
      <c r="V351" s="12" t="s">
        <v>44</v>
      </c>
      <c r="W351" s="12" t="s">
        <v>44</v>
      </c>
      <c r="X351" s="12" t="s">
        <v>44</v>
      </c>
      <c r="Y351" s="12" t="s">
        <v>43</v>
      </c>
      <c r="Z351" s="12" t="s">
        <v>44</v>
      </c>
      <c r="AA351" s="12" t="s">
        <v>43</v>
      </c>
      <c r="AB351" s="13">
        <f>'[1]CANSANCIO EMOCIONAL'!Q351</f>
        <v>17</v>
      </c>
      <c r="AC351" s="13" t="str">
        <f t="shared" si="60"/>
        <v>BAJO</v>
      </c>
      <c r="AD351" s="13" t="str">
        <f t="shared" si="52"/>
        <v>?</v>
      </c>
      <c r="AE351" s="13" t="str">
        <f t="shared" si="53"/>
        <v>?</v>
      </c>
      <c r="AF351" s="14">
        <f>'[1]REALIZACIÓN PERSONAL'!P351</f>
        <v>48</v>
      </c>
      <c r="AG351" s="14" t="str">
        <f t="shared" si="54"/>
        <v>?</v>
      </c>
      <c r="AH351" s="14" t="str">
        <f t="shared" si="55"/>
        <v>?</v>
      </c>
      <c r="AI351" s="14" t="str">
        <f t="shared" si="56"/>
        <v>ALTO</v>
      </c>
      <c r="AJ351" s="14">
        <f>[1]DESPERSONALIZACIÓN!M351</f>
        <v>0</v>
      </c>
      <c r="AK351" s="14" t="str">
        <f t="shared" si="57"/>
        <v>BAJO</v>
      </c>
      <c r="AL351" s="14" t="str">
        <f t="shared" si="58"/>
        <v>?</v>
      </c>
      <c r="AM351" s="14" t="str">
        <f t="shared" si="59"/>
        <v>?</v>
      </c>
      <c r="AN351" s="14" t="s">
        <v>35</v>
      </c>
      <c r="AO351" s="15" t="str">
        <f t="shared" si="51"/>
        <v>NO</v>
      </c>
    </row>
    <row r="352" spans="1:41" ht="26.25" x14ac:dyDescent="0.25">
      <c r="A352" s="10">
        <v>44033.387280752315</v>
      </c>
      <c r="B352" s="12" t="s">
        <v>45</v>
      </c>
      <c r="C352" s="12" t="s">
        <v>46</v>
      </c>
      <c r="D352" s="12" t="s">
        <v>39</v>
      </c>
      <c r="E352" s="11" t="s">
        <v>40</v>
      </c>
      <c r="F352" s="12" t="s">
        <v>42</v>
      </c>
      <c r="G352" s="12" t="s">
        <v>41</v>
      </c>
      <c r="H352" s="12" t="s">
        <v>43</v>
      </c>
      <c r="I352" s="12" t="s">
        <v>44</v>
      </c>
      <c r="J352" s="12" t="s">
        <v>43</v>
      </c>
      <c r="K352" s="12" t="s">
        <v>43</v>
      </c>
      <c r="L352" s="12" t="s">
        <v>44</v>
      </c>
      <c r="M352" s="12" t="s">
        <v>41</v>
      </c>
      <c r="N352" s="12" t="s">
        <v>44</v>
      </c>
      <c r="O352" s="12" t="s">
        <v>43</v>
      </c>
      <c r="P352" s="12" t="s">
        <v>43</v>
      </c>
      <c r="Q352" s="12" t="s">
        <v>44</v>
      </c>
      <c r="R352" s="12" t="s">
        <v>43</v>
      </c>
      <c r="S352" s="12" t="s">
        <v>55</v>
      </c>
      <c r="T352" s="12" t="s">
        <v>43</v>
      </c>
      <c r="U352" s="12" t="s">
        <v>55</v>
      </c>
      <c r="V352" s="12" t="s">
        <v>44</v>
      </c>
      <c r="W352" s="12" t="s">
        <v>44</v>
      </c>
      <c r="X352" s="12" t="s">
        <v>44</v>
      </c>
      <c r="Y352" s="12" t="s">
        <v>43</v>
      </c>
      <c r="Z352" s="12" t="s">
        <v>44</v>
      </c>
      <c r="AA352" s="12" t="s">
        <v>43</v>
      </c>
      <c r="AB352" s="13">
        <f>'[1]CANSANCIO EMOCIONAL'!Q352</f>
        <v>11</v>
      </c>
      <c r="AC352" s="13" t="str">
        <f t="shared" si="60"/>
        <v>BAJO</v>
      </c>
      <c r="AD352" s="13" t="str">
        <f t="shared" si="52"/>
        <v>?</v>
      </c>
      <c r="AE352" s="13" t="str">
        <f t="shared" si="53"/>
        <v>?</v>
      </c>
      <c r="AF352" s="14">
        <f>'[1]REALIZACIÓN PERSONAL'!P352</f>
        <v>48</v>
      </c>
      <c r="AG352" s="14" t="str">
        <f t="shared" si="54"/>
        <v>?</v>
      </c>
      <c r="AH352" s="14" t="str">
        <f t="shared" si="55"/>
        <v>?</v>
      </c>
      <c r="AI352" s="14" t="str">
        <f t="shared" si="56"/>
        <v>ALTO</v>
      </c>
      <c r="AJ352" s="14">
        <f>[1]DESPERSONALIZACIÓN!M352</f>
        <v>0</v>
      </c>
      <c r="AK352" s="14" t="str">
        <f t="shared" si="57"/>
        <v>BAJO</v>
      </c>
      <c r="AL352" s="14" t="str">
        <f t="shared" si="58"/>
        <v>?</v>
      </c>
      <c r="AM352" s="14" t="str">
        <f t="shared" si="59"/>
        <v>?</v>
      </c>
      <c r="AN352" s="14" t="s">
        <v>35</v>
      </c>
      <c r="AO352" s="15" t="str">
        <f t="shared" si="51"/>
        <v>NO</v>
      </c>
    </row>
    <row r="353" spans="1:41" x14ac:dyDescent="0.25">
      <c r="A353" s="10">
        <v>44033.413905486115</v>
      </c>
      <c r="B353" s="12" t="s">
        <v>45</v>
      </c>
      <c r="C353" s="12" t="s">
        <v>46</v>
      </c>
      <c r="D353" s="12" t="s">
        <v>39</v>
      </c>
      <c r="E353" s="11" t="s">
        <v>49</v>
      </c>
      <c r="F353" s="12" t="s">
        <v>50</v>
      </c>
      <c r="G353" s="12" t="s">
        <v>50</v>
      </c>
      <c r="H353" s="12" t="s">
        <v>50</v>
      </c>
      <c r="I353" s="12" t="s">
        <v>44</v>
      </c>
      <c r="J353" s="12" t="s">
        <v>43</v>
      </c>
      <c r="K353" s="12" t="s">
        <v>50</v>
      </c>
      <c r="L353" s="12" t="s">
        <v>95</v>
      </c>
      <c r="M353" s="12" t="s">
        <v>50</v>
      </c>
      <c r="N353" s="12" t="s">
        <v>50</v>
      </c>
      <c r="O353" s="12" t="s">
        <v>43</v>
      </c>
      <c r="P353" s="12" t="s">
        <v>43</v>
      </c>
      <c r="Q353" s="12" t="s">
        <v>50</v>
      </c>
      <c r="R353" s="12" t="s">
        <v>42</v>
      </c>
      <c r="S353" s="12" t="s">
        <v>50</v>
      </c>
      <c r="T353" s="12" t="s">
        <v>43</v>
      </c>
      <c r="U353" s="12" t="s">
        <v>43</v>
      </c>
      <c r="V353" s="12" t="s">
        <v>44</v>
      </c>
      <c r="W353" s="12" t="s">
        <v>44</v>
      </c>
      <c r="X353" s="12" t="s">
        <v>44</v>
      </c>
      <c r="Y353" s="12" t="s">
        <v>50</v>
      </c>
      <c r="Z353" s="12" t="s">
        <v>50</v>
      </c>
      <c r="AA353" s="12" t="s">
        <v>43</v>
      </c>
      <c r="AB353" s="13">
        <f>'[1]CANSANCIO EMOCIONAL'!Q353</f>
        <v>1</v>
      </c>
      <c r="AC353" s="13" t="str">
        <f t="shared" si="60"/>
        <v>BAJO</v>
      </c>
      <c r="AD353" s="13" t="str">
        <f t="shared" si="52"/>
        <v>?</v>
      </c>
      <c r="AE353" s="13" t="str">
        <f t="shared" si="53"/>
        <v>?</v>
      </c>
      <c r="AF353" s="14">
        <f>'[1]REALIZACIÓN PERSONAL'!P353</f>
        <v>43</v>
      </c>
      <c r="AG353" s="14" t="str">
        <f t="shared" si="54"/>
        <v>?</v>
      </c>
      <c r="AH353" s="14" t="str">
        <f t="shared" si="55"/>
        <v>?</v>
      </c>
      <c r="AI353" s="14" t="str">
        <f t="shared" si="56"/>
        <v>ALTO</v>
      </c>
      <c r="AJ353" s="14">
        <f>[1]DESPERSONALIZACIÓN!M353</f>
        <v>0</v>
      </c>
      <c r="AK353" s="14" t="str">
        <f t="shared" si="57"/>
        <v>BAJO</v>
      </c>
      <c r="AL353" s="14" t="str">
        <f t="shared" si="58"/>
        <v>?</v>
      </c>
      <c r="AM353" s="14" t="str">
        <f t="shared" si="59"/>
        <v>?</v>
      </c>
      <c r="AN353" s="14" t="s">
        <v>35</v>
      </c>
      <c r="AO353" s="15" t="str">
        <f t="shared" si="51"/>
        <v>NO</v>
      </c>
    </row>
    <row r="354" spans="1:41" x14ac:dyDescent="0.25">
      <c r="A354" s="10">
        <v>44033.428583136571</v>
      </c>
      <c r="B354" s="12" t="s">
        <v>45</v>
      </c>
      <c r="C354" s="12">
        <v>58</v>
      </c>
      <c r="D354" s="12" t="s">
        <v>39</v>
      </c>
      <c r="E354" s="11" t="s">
        <v>49</v>
      </c>
      <c r="F354" s="12" t="s">
        <v>41</v>
      </c>
      <c r="G354" s="12" t="s">
        <v>50</v>
      </c>
      <c r="H354" s="12" t="s">
        <v>50</v>
      </c>
      <c r="I354" s="12" t="s">
        <v>55</v>
      </c>
      <c r="J354" s="12" t="s">
        <v>43</v>
      </c>
      <c r="K354" s="12" t="s">
        <v>50</v>
      </c>
      <c r="L354" s="12" t="s">
        <v>95</v>
      </c>
      <c r="M354" s="12" t="s">
        <v>50</v>
      </c>
      <c r="N354" s="12" t="s">
        <v>95</v>
      </c>
      <c r="O354" s="12" t="s">
        <v>43</v>
      </c>
      <c r="P354" s="12" t="s">
        <v>42</v>
      </c>
      <c r="Q354" s="12" t="s">
        <v>95</v>
      </c>
      <c r="R354" s="12" t="s">
        <v>42</v>
      </c>
      <c r="S354" s="12" t="s">
        <v>95</v>
      </c>
      <c r="T354" s="12" t="s">
        <v>95</v>
      </c>
      <c r="U354" s="12" t="s">
        <v>95</v>
      </c>
      <c r="V354" s="12" t="s">
        <v>44</v>
      </c>
      <c r="W354" s="12" t="s">
        <v>50</v>
      </c>
      <c r="X354" s="12" t="s">
        <v>50</v>
      </c>
      <c r="Y354" s="12" t="s">
        <v>42</v>
      </c>
      <c r="Z354" s="12" t="s">
        <v>95</v>
      </c>
      <c r="AA354" s="12" t="s">
        <v>43</v>
      </c>
      <c r="AB354" s="13">
        <f>'[1]CANSANCIO EMOCIONAL'!Q354</f>
        <v>13</v>
      </c>
      <c r="AC354" s="13" t="str">
        <f t="shared" si="60"/>
        <v>BAJO</v>
      </c>
      <c r="AD354" s="13" t="str">
        <f t="shared" si="52"/>
        <v>?</v>
      </c>
      <c r="AE354" s="13" t="str">
        <f t="shared" si="53"/>
        <v>?</v>
      </c>
      <c r="AF354" s="14">
        <f>'[1]REALIZACIÓN PERSONAL'!P354</f>
        <v>34</v>
      </c>
      <c r="AG354" s="14" t="str">
        <f t="shared" si="54"/>
        <v>?</v>
      </c>
      <c r="AH354" s="14" t="str">
        <f t="shared" si="55"/>
        <v>MEDIO</v>
      </c>
      <c r="AI354" s="14" t="str">
        <f t="shared" si="56"/>
        <v>?</v>
      </c>
      <c r="AJ354" s="14">
        <f>[1]DESPERSONALIZACIÓN!M354</f>
        <v>5</v>
      </c>
      <c r="AK354" s="14" t="str">
        <f t="shared" si="57"/>
        <v>BAJO</v>
      </c>
      <c r="AL354" s="14" t="str">
        <f t="shared" si="58"/>
        <v>?</v>
      </c>
      <c r="AM354" s="14" t="str">
        <f t="shared" si="59"/>
        <v>?</v>
      </c>
      <c r="AN354" s="14" t="s">
        <v>35</v>
      </c>
      <c r="AO354" s="15" t="str">
        <f t="shared" si="51"/>
        <v>NO</v>
      </c>
    </row>
    <row r="355" spans="1:41" ht="26.25" x14ac:dyDescent="0.25">
      <c r="A355" s="10">
        <v>44033.440443530097</v>
      </c>
      <c r="B355" s="12" t="s">
        <v>45</v>
      </c>
      <c r="C355" s="12" t="s">
        <v>51</v>
      </c>
      <c r="D355" s="12" t="s">
        <v>39</v>
      </c>
      <c r="E355" s="11" t="s">
        <v>40</v>
      </c>
      <c r="F355" s="12" t="s">
        <v>43</v>
      </c>
      <c r="G355" s="12" t="s">
        <v>55</v>
      </c>
      <c r="H355" s="12" t="s">
        <v>42</v>
      </c>
      <c r="I355" s="12" t="s">
        <v>41</v>
      </c>
      <c r="J355" s="12" t="s">
        <v>43</v>
      </c>
      <c r="K355" s="12" t="s">
        <v>42</v>
      </c>
      <c r="L355" s="12" t="s">
        <v>50</v>
      </c>
      <c r="M355" s="12" t="s">
        <v>42</v>
      </c>
      <c r="N355" s="12" t="s">
        <v>50</v>
      </c>
      <c r="O355" s="12" t="s">
        <v>43</v>
      </c>
      <c r="P355" s="12" t="s">
        <v>43</v>
      </c>
      <c r="Q355" s="12" t="s">
        <v>44</v>
      </c>
      <c r="R355" s="12" t="s">
        <v>43</v>
      </c>
      <c r="S355" s="12" t="s">
        <v>43</v>
      </c>
      <c r="T355" s="12" t="s">
        <v>43</v>
      </c>
      <c r="U355" s="12" t="s">
        <v>42</v>
      </c>
      <c r="V355" s="12" t="s">
        <v>44</v>
      </c>
      <c r="W355" s="12" t="s">
        <v>44</v>
      </c>
      <c r="X355" s="12" t="s">
        <v>44</v>
      </c>
      <c r="Y355" s="12" t="s">
        <v>43</v>
      </c>
      <c r="Z355" s="12" t="s">
        <v>44</v>
      </c>
      <c r="AA355" s="12" t="s">
        <v>42</v>
      </c>
      <c r="AB355" s="13">
        <f>'[1]CANSANCIO EMOCIONAL'!Q355</f>
        <v>6</v>
      </c>
      <c r="AC355" s="13" t="str">
        <f t="shared" si="60"/>
        <v>BAJO</v>
      </c>
      <c r="AD355" s="13" t="str">
        <f t="shared" si="52"/>
        <v>?</v>
      </c>
      <c r="AE355" s="13" t="str">
        <f t="shared" si="53"/>
        <v>?</v>
      </c>
      <c r="AF355" s="14">
        <f>'[1]REALIZACIÓN PERSONAL'!P355</f>
        <v>43</v>
      </c>
      <c r="AG355" s="14" t="str">
        <f t="shared" si="54"/>
        <v>?</v>
      </c>
      <c r="AH355" s="14" t="str">
        <f t="shared" si="55"/>
        <v>?</v>
      </c>
      <c r="AI355" s="14" t="str">
        <f t="shared" si="56"/>
        <v>ALTO</v>
      </c>
      <c r="AJ355" s="14">
        <f>[1]DESPERSONALIZACIÓN!M355</f>
        <v>1</v>
      </c>
      <c r="AK355" s="14" t="str">
        <f t="shared" si="57"/>
        <v>BAJO</v>
      </c>
      <c r="AL355" s="14" t="str">
        <f t="shared" si="58"/>
        <v>?</v>
      </c>
      <c r="AM355" s="14" t="str">
        <f t="shared" si="59"/>
        <v>?</v>
      </c>
      <c r="AN355" s="14" t="s">
        <v>35</v>
      </c>
      <c r="AO355" s="15" t="str">
        <f t="shared" si="51"/>
        <v>NO</v>
      </c>
    </row>
    <row r="356" spans="1:41" ht="26.25" x14ac:dyDescent="0.25">
      <c r="A356" s="10">
        <v>44033.446805115746</v>
      </c>
      <c r="B356" s="12" t="s">
        <v>45</v>
      </c>
      <c r="C356" s="12" t="s">
        <v>46</v>
      </c>
      <c r="D356" s="12" t="s">
        <v>39</v>
      </c>
      <c r="E356" s="11" t="s">
        <v>40</v>
      </c>
      <c r="F356" s="12" t="s">
        <v>43</v>
      </c>
      <c r="G356" s="12" t="s">
        <v>43</v>
      </c>
      <c r="H356" s="12" t="s">
        <v>43</v>
      </c>
      <c r="I356" s="12" t="s">
        <v>44</v>
      </c>
      <c r="J356" s="12" t="s">
        <v>43</v>
      </c>
      <c r="K356" s="12" t="s">
        <v>43</v>
      </c>
      <c r="L356" s="12" t="s">
        <v>43</v>
      </c>
      <c r="M356" s="12" t="s">
        <v>43</v>
      </c>
      <c r="N356" s="12" t="s">
        <v>44</v>
      </c>
      <c r="O356" s="12" t="s">
        <v>43</v>
      </c>
      <c r="P356" s="12" t="s">
        <v>43</v>
      </c>
      <c r="Q356" s="12" t="s">
        <v>44</v>
      </c>
      <c r="R356" s="12" t="s">
        <v>43</v>
      </c>
      <c r="S356" s="12" t="s">
        <v>43</v>
      </c>
      <c r="T356" s="12" t="s">
        <v>44</v>
      </c>
      <c r="U356" s="12" t="s">
        <v>43</v>
      </c>
      <c r="V356" s="12" t="s">
        <v>44</v>
      </c>
      <c r="W356" s="12" t="s">
        <v>44</v>
      </c>
      <c r="X356" s="12" t="s">
        <v>44</v>
      </c>
      <c r="Y356" s="12" t="s">
        <v>43</v>
      </c>
      <c r="Z356" s="12" t="s">
        <v>44</v>
      </c>
      <c r="AA356" s="12" t="s">
        <v>44</v>
      </c>
      <c r="AB356" s="13">
        <f>'[1]CANSANCIO EMOCIONAL'!Q356</f>
        <v>0</v>
      </c>
      <c r="AC356" s="13" t="str">
        <f t="shared" si="60"/>
        <v>BAJO</v>
      </c>
      <c r="AD356" s="13" t="str">
        <f t="shared" si="52"/>
        <v>?</v>
      </c>
      <c r="AE356" s="13" t="str">
        <f t="shared" si="53"/>
        <v>?</v>
      </c>
      <c r="AF356" s="14">
        <f>'[1]REALIZACIÓN PERSONAL'!P356</f>
        <v>42</v>
      </c>
      <c r="AG356" s="14" t="str">
        <f t="shared" si="54"/>
        <v>?</v>
      </c>
      <c r="AH356" s="14" t="str">
        <f t="shared" si="55"/>
        <v>?</v>
      </c>
      <c r="AI356" s="14" t="str">
        <f t="shared" si="56"/>
        <v>ALTO</v>
      </c>
      <c r="AJ356" s="14">
        <f>[1]DESPERSONALIZACIÓN!M356</f>
        <v>12</v>
      </c>
      <c r="AK356" s="14" t="str">
        <f t="shared" si="57"/>
        <v>?</v>
      </c>
      <c r="AL356" s="14" t="str">
        <f t="shared" si="58"/>
        <v>?</v>
      </c>
      <c r="AM356" s="14" t="str">
        <f t="shared" si="59"/>
        <v>ALTO</v>
      </c>
      <c r="AN356" s="14" t="s">
        <v>37</v>
      </c>
      <c r="AO356" s="15" t="str">
        <f t="shared" si="51"/>
        <v>NO</v>
      </c>
    </row>
    <row r="357" spans="1:41" ht="26.25" x14ac:dyDescent="0.25">
      <c r="A357" s="10">
        <v>44033.452480960652</v>
      </c>
      <c r="B357" s="12" t="s">
        <v>45</v>
      </c>
      <c r="C357" s="12" t="s">
        <v>46</v>
      </c>
      <c r="D357" s="12" t="s">
        <v>54</v>
      </c>
      <c r="E357" s="11" t="s">
        <v>40</v>
      </c>
      <c r="F357" s="12" t="s">
        <v>43</v>
      </c>
      <c r="G357" s="12" t="s">
        <v>42</v>
      </c>
      <c r="H357" s="12" t="s">
        <v>43</v>
      </c>
      <c r="I357" s="12" t="s">
        <v>44</v>
      </c>
      <c r="J357" s="12" t="s">
        <v>43</v>
      </c>
      <c r="K357" s="12" t="s">
        <v>43</v>
      </c>
      <c r="L357" s="12" t="s">
        <v>41</v>
      </c>
      <c r="M357" s="12" t="s">
        <v>42</v>
      </c>
      <c r="N357" s="12" t="s">
        <v>44</v>
      </c>
      <c r="O357" s="12" t="s">
        <v>43</v>
      </c>
      <c r="P357" s="12" t="s">
        <v>43</v>
      </c>
      <c r="Q357" s="12" t="s">
        <v>44</v>
      </c>
      <c r="R357" s="12" t="s">
        <v>43</v>
      </c>
      <c r="S357" s="12" t="s">
        <v>42</v>
      </c>
      <c r="T357" s="12" t="s">
        <v>42</v>
      </c>
      <c r="U357" s="12" t="s">
        <v>43</v>
      </c>
      <c r="V357" s="12" t="s">
        <v>44</v>
      </c>
      <c r="W357" s="12" t="s">
        <v>44</v>
      </c>
      <c r="X357" s="12" t="s">
        <v>44</v>
      </c>
      <c r="Y357" s="12" t="s">
        <v>43</v>
      </c>
      <c r="Z357" s="12" t="s">
        <v>44</v>
      </c>
      <c r="AA357" s="12" t="s">
        <v>43</v>
      </c>
      <c r="AB357" s="13">
        <f>'[1]CANSANCIO EMOCIONAL'!Q357</f>
        <v>3</v>
      </c>
      <c r="AC357" s="13" t="str">
        <f t="shared" si="60"/>
        <v>BAJO</v>
      </c>
      <c r="AD357" s="13" t="str">
        <f t="shared" si="52"/>
        <v>?</v>
      </c>
      <c r="AE357" s="13" t="str">
        <f t="shared" si="53"/>
        <v>?</v>
      </c>
      <c r="AF357" s="14">
        <f>'[1]REALIZACIÓN PERSONAL'!P357</f>
        <v>45</v>
      </c>
      <c r="AG357" s="14" t="str">
        <f t="shared" si="54"/>
        <v>?</v>
      </c>
      <c r="AH357" s="14" t="str">
        <f t="shared" si="55"/>
        <v>?</v>
      </c>
      <c r="AI357" s="14" t="str">
        <f t="shared" si="56"/>
        <v>ALTO</v>
      </c>
      <c r="AJ357" s="14">
        <f>[1]DESPERSONALIZACIÓN!M357</f>
        <v>1</v>
      </c>
      <c r="AK357" s="14" t="str">
        <f t="shared" si="57"/>
        <v>BAJO</v>
      </c>
      <c r="AL357" s="14" t="str">
        <f t="shared" si="58"/>
        <v>?</v>
      </c>
      <c r="AM357" s="14" t="str">
        <f t="shared" si="59"/>
        <v>?</v>
      </c>
      <c r="AN357" s="14" t="s">
        <v>35</v>
      </c>
      <c r="AO357" s="15" t="str">
        <f t="shared" si="51"/>
        <v>NO</v>
      </c>
    </row>
    <row r="358" spans="1:41" ht="26.25" x14ac:dyDescent="0.25">
      <c r="A358" s="10">
        <v>44033.456000578706</v>
      </c>
      <c r="B358" s="12" t="s">
        <v>45</v>
      </c>
      <c r="C358" s="12" t="s">
        <v>46</v>
      </c>
      <c r="D358" s="12" t="s">
        <v>54</v>
      </c>
      <c r="E358" s="11" t="s">
        <v>40</v>
      </c>
      <c r="F358" s="12" t="s">
        <v>42</v>
      </c>
      <c r="G358" s="12" t="s">
        <v>42</v>
      </c>
      <c r="H358" s="12" t="s">
        <v>55</v>
      </c>
      <c r="I358" s="12" t="s">
        <v>95</v>
      </c>
      <c r="J358" s="12" t="s">
        <v>43</v>
      </c>
      <c r="K358" s="12" t="s">
        <v>42</v>
      </c>
      <c r="L358" s="12" t="s">
        <v>55</v>
      </c>
      <c r="M358" s="12" t="s">
        <v>55</v>
      </c>
      <c r="N358" s="12" t="s">
        <v>44</v>
      </c>
      <c r="O358" s="12" t="s">
        <v>43</v>
      </c>
      <c r="P358" s="12" t="s">
        <v>43</v>
      </c>
      <c r="Q358" s="12" t="s">
        <v>44</v>
      </c>
      <c r="R358" s="12" t="s">
        <v>43</v>
      </c>
      <c r="S358" s="12" t="s">
        <v>95</v>
      </c>
      <c r="T358" s="12" t="s">
        <v>43</v>
      </c>
      <c r="U358" s="12" t="s">
        <v>42</v>
      </c>
      <c r="V358" s="12" t="s">
        <v>44</v>
      </c>
      <c r="W358" s="12" t="s">
        <v>44</v>
      </c>
      <c r="X358" s="12" t="s">
        <v>44</v>
      </c>
      <c r="Y358" s="12" t="s">
        <v>42</v>
      </c>
      <c r="Z358" s="12" t="s">
        <v>44</v>
      </c>
      <c r="AA358" s="12" t="s">
        <v>42</v>
      </c>
      <c r="AB358" s="13">
        <f>'[1]CANSANCIO EMOCIONAL'!Q358</f>
        <v>13</v>
      </c>
      <c r="AC358" s="13" t="str">
        <f t="shared" si="60"/>
        <v>BAJO</v>
      </c>
      <c r="AD358" s="13" t="str">
        <f t="shared" si="52"/>
        <v>?</v>
      </c>
      <c r="AE358" s="13" t="str">
        <f t="shared" si="53"/>
        <v>?</v>
      </c>
      <c r="AF358" s="14">
        <f>'[1]REALIZACIÓN PERSONAL'!P358</f>
        <v>42</v>
      </c>
      <c r="AG358" s="14" t="str">
        <f t="shared" si="54"/>
        <v>?</v>
      </c>
      <c r="AH358" s="14" t="str">
        <f t="shared" si="55"/>
        <v>?</v>
      </c>
      <c r="AI358" s="14" t="str">
        <f t="shared" si="56"/>
        <v>ALTO</v>
      </c>
      <c r="AJ358" s="14">
        <f>[1]DESPERSONALIZACIÓN!M358</f>
        <v>1</v>
      </c>
      <c r="AK358" s="14" t="str">
        <f t="shared" si="57"/>
        <v>BAJO</v>
      </c>
      <c r="AL358" s="14" t="str">
        <f t="shared" si="58"/>
        <v>?</v>
      </c>
      <c r="AM358" s="14" t="str">
        <f t="shared" si="59"/>
        <v>?</v>
      </c>
      <c r="AN358" s="14" t="s">
        <v>35</v>
      </c>
      <c r="AO358" s="15" t="str">
        <f t="shared" si="51"/>
        <v>NO</v>
      </c>
    </row>
    <row r="359" spans="1:41" x14ac:dyDescent="0.25">
      <c r="A359" s="10">
        <v>44033.457027685188</v>
      </c>
      <c r="B359" s="12" t="s">
        <v>45</v>
      </c>
      <c r="C359" s="12" t="s">
        <v>51</v>
      </c>
      <c r="D359" s="12" t="s">
        <v>54</v>
      </c>
      <c r="E359" s="11" t="s">
        <v>49</v>
      </c>
      <c r="F359" s="12" t="s">
        <v>43</v>
      </c>
      <c r="G359" s="12" t="s">
        <v>43</v>
      </c>
      <c r="H359" s="12" t="s">
        <v>43</v>
      </c>
      <c r="I359" s="12" t="s">
        <v>43</v>
      </c>
      <c r="J359" s="12" t="s">
        <v>43</v>
      </c>
      <c r="K359" s="12" t="s">
        <v>43</v>
      </c>
      <c r="L359" s="12" t="s">
        <v>42</v>
      </c>
      <c r="M359" s="12" t="s">
        <v>43</v>
      </c>
      <c r="N359" s="12" t="s">
        <v>44</v>
      </c>
      <c r="O359" s="12" t="s">
        <v>43</v>
      </c>
      <c r="P359" s="12" t="s">
        <v>43</v>
      </c>
      <c r="Q359" s="12" t="s">
        <v>44</v>
      </c>
      <c r="R359" s="12" t="s">
        <v>43</v>
      </c>
      <c r="S359" s="12" t="s">
        <v>43</v>
      </c>
      <c r="T359" s="12" t="s">
        <v>43</v>
      </c>
      <c r="U359" s="12" t="s">
        <v>43</v>
      </c>
      <c r="V359" s="12" t="s">
        <v>44</v>
      </c>
      <c r="W359" s="12" t="s">
        <v>44</v>
      </c>
      <c r="X359" s="12" t="s">
        <v>44</v>
      </c>
      <c r="Y359" s="12" t="s">
        <v>43</v>
      </c>
      <c r="Z359" s="12" t="s">
        <v>44</v>
      </c>
      <c r="AA359" s="12" t="s">
        <v>43</v>
      </c>
      <c r="AB359" s="13">
        <f>'[1]CANSANCIO EMOCIONAL'!Q359</f>
        <v>0</v>
      </c>
      <c r="AC359" s="13" t="str">
        <f t="shared" si="60"/>
        <v>BAJO</v>
      </c>
      <c r="AD359" s="13" t="str">
        <f t="shared" si="52"/>
        <v>?</v>
      </c>
      <c r="AE359" s="13" t="str">
        <f t="shared" si="53"/>
        <v>?</v>
      </c>
      <c r="AF359" s="14">
        <f>'[1]REALIZACIÓN PERSONAL'!P359</f>
        <v>37</v>
      </c>
      <c r="AG359" s="14" t="str">
        <f t="shared" si="54"/>
        <v>?</v>
      </c>
      <c r="AH359" s="14" t="str">
        <f t="shared" si="55"/>
        <v>MEDIO</v>
      </c>
      <c r="AI359" s="14" t="str">
        <f t="shared" si="56"/>
        <v>?</v>
      </c>
      <c r="AJ359" s="14">
        <f>[1]DESPERSONALIZACIÓN!M359</f>
        <v>0</v>
      </c>
      <c r="AK359" s="14" t="str">
        <f t="shared" si="57"/>
        <v>BAJO</v>
      </c>
      <c r="AL359" s="14" t="str">
        <f t="shared" si="58"/>
        <v>?</v>
      </c>
      <c r="AM359" s="14" t="str">
        <f t="shared" si="59"/>
        <v>?</v>
      </c>
      <c r="AN359" s="14" t="s">
        <v>35</v>
      </c>
      <c r="AO359" s="15" t="str">
        <f t="shared" si="51"/>
        <v>NO</v>
      </c>
    </row>
    <row r="360" spans="1:41" x14ac:dyDescent="0.25">
      <c r="A360" s="10">
        <v>44033.475367060186</v>
      </c>
      <c r="B360" s="12" t="s">
        <v>45</v>
      </c>
      <c r="C360" s="12" t="s">
        <v>65</v>
      </c>
      <c r="D360" s="12" t="s">
        <v>54</v>
      </c>
      <c r="E360" s="11" t="s">
        <v>49</v>
      </c>
      <c r="F360" s="12" t="s">
        <v>43</v>
      </c>
      <c r="G360" s="12" t="s">
        <v>42</v>
      </c>
      <c r="H360" s="12" t="s">
        <v>43</v>
      </c>
      <c r="I360" s="12" t="s">
        <v>44</v>
      </c>
      <c r="J360" s="12" t="s">
        <v>43</v>
      </c>
      <c r="K360" s="12" t="s">
        <v>43</v>
      </c>
      <c r="L360" s="12" t="s">
        <v>44</v>
      </c>
      <c r="M360" s="12" t="s">
        <v>43</v>
      </c>
      <c r="N360" s="12" t="s">
        <v>44</v>
      </c>
      <c r="O360" s="12" t="s">
        <v>43</v>
      </c>
      <c r="P360" s="12" t="s">
        <v>43</v>
      </c>
      <c r="Q360" s="12" t="s">
        <v>44</v>
      </c>
      <c r="R360" s="12" t="s">
        <v>43</v>
      </c>
      <c r="S360" s="12" t="s">
        <v>43</v>
      </c>
      <c r="T360" s="12" t="s">
        <v>43</v>
      </c>
      <c r="U360" s="12" t="s">
        <v>43</v>
      </c>
      <c r="V360" s="12" t="s">
        <v>44</v>
      </c>
      <c r="W360" s="12" t="s">
        <v>44</v>
      </c>
      <c r="X360" s="12" t="s">
        <v>44</v>
      </c>
      <c r="Y360" s="12" t="s">
        <v>43</v>
      </c>
      <c r="Z360" s="12" t="s">
        <v>44</v>
      </c>
      <c r="AA360" s="12" t="s">
        <v>43</v>
      </c>
      <c r="AB360" s="13">
        <f>'[1]CANSANCIO EMOCIONAL'!Q360</f>
        <v>1</v>
      </c>
      <c r="AC360" s="13" t="str">
        <f t="shared" si="60"/>
        <v>BAJO</v>
      </c>
      <c r="AD360" s="13" t="str">
        <f t="shared" si="52"/>
        <v>?</v>
      </c>
      <c r="AE360" s="13" t="str">
        <f t="shared" si="53"/>
        <v>?</v>
      </c>
      <c r="AF360" s="14">
        <f>'[1]REALIZACIÓN PERSONAL'!P360</f>
        <v>48</v>
      </c>
      <c r="AG360" s="14" t="str">
        <f t="shared" si="54"/>
        <v>?</v>
      </c>
      <c r="AH360" s="14" t="str">
        <f t="shared" si="55"/>
        <v>?</v>
      </c>
      <c r="AI360" s="14" t="str">
        <f t="shared" si="56"/>
        <v>ALTO</v>
      </c>
      <c r="AJ360" s="14">
        <f>[1]DESPERSONALIZACIÓN!M360</f>
        <v>0</v>
      </c>
      <c r="AK360" s="14" t="str">
        <f t="shared" si="57"/>
        <v>BAJO</v>
      </c>
      <c r="AL360" s="14" t="str">
        <f t="shared" si="58"/>
        <v>?</v>
      </c>
      <c r="AM360" s="14" t="str">
        <f t="shared" si="59"/>
        <v>?</v>
      </c>
      <c r="AN360" s="14" t="s">
        <v>35</v>
      </c>
      <c r="AO360" s="15" t="str">
        <f t="shared" si="51"/>
        <v>NO</v>
      </c>
    </row>
    <row r="361" spans="1:41" ht="26.25" x14ac:dyDescent="0.25">
      <c r="A361" s="10">
        <v>44033.485869062497</v>
      </c>
      <c r="B361" s="12" t="s">
        <v>45</v>
      </c>
      <c r="C361" s="12">
        <v>64</v>
      </c>
      <c r="D361" s="12" t="s">
        <v>39</v>
      </c>
      <c r="E361" s="11" t="s">
        <v>40</v>
      </c>
      <c r="F361" s="12" t="s">
        <v>43</v>
      </c>
      <c r="G361" s="12" t="s">
        <v>42</v>
      </c>
      <c r="H361" s="12" t="s">
        <v>42</v>
      </c>
      <c r="I361" s="12" t="s">
        <v>44</v>
      </c>
      <c r="J361" s="12" t="s">
        <v>43</v>
      </c>
      <c r="K361" s="12" t="s">
        <v>42</v>
      </c>
      <c r="L361" s="12" t="s">
        <v>44</v>
      </c>
      <c r="M361" s="12" t="s">
        <v>43</v>
      </c>
      <c r="N361" s="12" t="s">
        <v>44</v>
      </c>
      <c r="O361" s="12" t="s">
        <v>43</v>
      </c>
      <c r="P361" s="12" t="s">
        <v>43</v>
      </c>
      <c r="Q361" s="12" t="s">
        <v>44</v>
      </c>
      <c r="R361" s="12" t="s">
        <v>43</v>
      </c>
      <c r="S361" s="12" t="s">
        <v>43</v>
      </c>
      <c r="T361" s="12" t="s">
        <v>43</v>
      </c>
      <c r="U361" s="12" t="s">
        <v>42</v>
      </c>
      <c r="V361" s="12" t="s">
        <v>44</v>
      </c>
      <c r="W361" s="12" t="s">
        <v>44</v>
      </c>
      <c r="X361" s="12" t="s">
        <v>44</v>
      </c>
      <c r="Y361" s="12" t="s">
        <v>43</v>
      </c>
      <c r="Z361" s="12" t="s">
        <v>44</v>
      </c>
      <c r="AA361" s="12" t="s">
        <v>42</v>
      </c>
      <c r="AB361" s="13">
        <f>'[1]CANSANCIO EMOCIONAL'!Q361</f>
        <v>4</v>
      </c>
      <c r="AC361" s="13" t="str">
        <f t="shared" si="60"/>
        <v>BAJO</v>
      </c>
      <c r="AD361" s="13" t="str">
        <f t="shared" si="52"/>
        <v>?</v>
      </c>
      <c r="AE361" s="13" t="str">
        <f t="shared" si="53"/>
        <v>?</v>
      </c>
      <c r="AF361" s="14">
        <f>'[1]REALIZACIÓN PERSONAL'!P361</f>
        <v>48</v>
      </c>
      <c r="AG361" s="14" t="str">
        <f t="shared" si="54"/>
        <v>?</v>
      </c>
      <c r="AH361" s="14" t="str">
        <f t="shared" si="55"/>
        <v>?</v>
      </c>
      <c r="AI361" s="14" t="str">
        <f t="shared" si="56"/>
        <v>ALTO</v>
      </c>
      <c r="AJ361" s="14">
        <f>[1]DESPERSONALIZACIÓN!M361</f>
        <v>1</v>
      </c>
      <c r="AK361" s="14" t="str">
        <f t="shared" si="57"/>
        <v>BAJO</v>
      </c>
      <c r="AL361" s="14" t="str">
        <f t="shared" si="58"/>
        <v>?</v>
      </c>
      <c r="AM361" s="14" t="str">
        <f t="shared" si="59"/>
        <v>?</v>
      </c>
      <c r="AN361" s="14" t="s">
        <v>35</v>
      </c>
      <c r="AO361" s="15" t="str">
        <f t="shared" si="51"/>
        <v>NO</v>
      </c>
    </row>
    <row r="362" spans="1:41" ht="26.25" x14ac:dyDescent="0.25">
      <c r="A362" s="10">
        <v>44033.500432384259</v>
      </c>
      <c r="B362" s="12" t="s">
        <v>45</v>
      </c>
      <c r="C362" s="12">
        <v>61</v>
      </c>
      <c r="D362" s="12" t="s">
        <v>39</v>
      </c>
      <c r="E362" s="11" t="s">
        <v>40</v>
      </c>
      <c r="F362" s="12" t="s">
        <v>43</v>
      </c>
      <c r="G362" s="12" t="s">
        <v>43</v>
      </c>
      <c r="H362" s="12" t="s">
        <v>43</v>
      </c>
      <c r="I362" s="12" t="s">
        <v>44</v>
      </c>
      <c r="J362" s="12" t="s">
        <v>43</v>
      </c>
      <c r="K362" s="12" t="s">
        <v>43</v>
      </c>
      <c r="L362" s="12" t="s">
        <v>44</v>
      </c>
      <c r="M362" s="12" t="s">
        <v>43</v>
      </c>
      <c r="N362" s="12" t="s">
        <v>44</v>
      </c>
      <c r="O362" s="12" t="s">
        <v>43</v>
      </c>
      <c r="P362" s="12" t="s">
        <v>43</v>
      </c>
      <c r="Q362" s="12" t="s">
        <v>44</v>
      </c>
      <c r="R362" s="12" t="s">
        <v>43</v>
      </c>
      <c r="S362" s="12" t="s">
        <v>44</v>
      </c>
      <c r="T362" s="12" t="s">
        <v>43</v>
      </c>
      <c r="U362" s="12" t="s">
        <v>43</v>
      </c>
      <c r="V362" s="12" t="s">
        <v>44</v>
      </c>
      <c r="W362" s="12" t="s">
        <v>44</v>
      </c>
      <c r="X362" s="12" t="s">
        <v>44</v>
      </c>
      <c r="Y362" s="12" t="s">
        <v>43</v>
      </c>
      <c r="Z362" s="12" t="s">
        <v>44</v>
      </c>
      <c r="AA362" s="12" t="s">
        <v>42</v>
      </c>
      <c r="AB362" s="13">
        <f>'[1]CANSANCIO EMOCIONAL'!Q362</f>
        <v>0</v>
      </c>
      <c r="AC362" s="13" t="str">
        <f t="shared" si="60"/>
        <v>BAJO</v>
      </c>
      <c r="AD362" s="13" t="str">
        <f t="shared" si="52"/>
        <v>?</v>
      </c>
      <c r="AE362" s="13" t="str">
        <f t="shared" si="53"/>
        <v>?</v>
      </c>
      <c r="AF362" s="14">
        <f>'[1]REALIZACIÓN PERSONAL'!P362</f>
        <v>48</v>
      </c>
      <c r="AG362" s="14" t="str">
        <f t="shared" si="54"/>
        <v>?</v>
      </c>
      <c r="AH362" s="14" t="str">
        <f t="shared" si="55"/>
        <v>?</v>
      </c>
      <c r="AI362" s="14" t="str">
        <f t="shared" si="56"/>
        <v>ALTO</v>
      </c>
      <c r="AJ362" s="14">
        <f>[1]DESPERSONALIZACIÓN!M362</f>
        <v>1</v>
      </c>
      <c r="AK362" s="14" t="str">
        <f t="shared" si="57"/>
        <v>BAJO</v>
      </c>
      <c r="AL362" s="14" t="str">
        <f t="shared" si="58"/>
        <v>?</v>
      </c>
      <c r="AM362" s="14" t="str">
        <f t="shared" si="59"/>
        <v>?</v>
      </c>
      <c r="AN362" s="14" t="s">
        <v>35</v>
      </c>
      <c r="AO362" s="15" t="str">
        <f t="shared" si="51"/>
        <v>NO</v>
      </c>
    </row>
    <row r="363" spans="1:41" x14ac:dyDescent="0.25">
      <c r="A363" s="10">
        <v>44033.503639224538</v>
      </c>
      <c r="B363" s="12" t="s">
        <v>45</v>
      </c>
      <c r="C363" s="12" t="s">
        <v>51</v>
      </c>
      <c r="D363" s="12" t="s">
        <v>54</v>
      </c>
      <c r="E363" s="11" t="s">
        <v>49</v>
      </c>
      <c r="F363" s="12" t="s">
        <v>43</v>
      </c>
      <c r="G363" s="12" t="s">
        <v>43</v>
      </c>
      <c r="H363" s="12" t="s">
        <v>43</v>
      </c>
      <c r="I363" s="12" t="s">
        <v>42</v>
      </c>
      <c r="J363" s="12" t="s">
        <v>43</v>
      </c>
      <c r="K363" s="12" t="s">
        <v>43</v>
      </c>
      <c r="L363" s="12" t="s">
        <v>95</v>
      </c>
      <c r="M363" s="12" t="s">
        <v>43</v>
      </c>
      <c r="N363" s="12" t="s">
        <v>44</v>
      </c>
      <c r="O363" s="12" t="s">
        <v>43</v>
      </c>
      <c r="P363" s="12" t="s">
        <v>43</v>
      </c>
      <c r="Q363" s="12" t="s">
        <v>44</v>
      </c>
      <c r="R363" s="12" t="s">
        <v>43</v>
      </c>
      <c r="S363" s="12" t="s">
        <v>43</v>
      </c>
      <c r="T363" s="12" t="s">
        <v>43</v>
      </c>
      <c r="U363" s="12" t="s">
        <v>43</v>
      </c>
      <c r="V363" s="12" t="s">
        <v>44</v>
      </c>
      <c r="W363" s="12" t="s">
        <v>44</v>
      </c>
      <c r="X363" s="12" t="s">
        <v>44</v>
      </c>
      <c r="Y363" s="12" t="s">
        <v>43</v>
      </c>
      <c r="Z363" s="12" t="s">
        <v>44</v>
      </c>
      <c r="AA363" s="12" t="s">
        <v>43</v>
      </c>
      <c r="AB363" s="13">
        <f>'[1]CANSANCIO EMOCIONAL'!Q363</f>
        <v>0</v>
      </c>
      <c r="AC363" s="13" t="str">
        <f t="shared" si="60"/>
        <v>BAJO</v>
      </c>
      <c r="AD363" s="13" t="str">
        <f t="shared" si="52"/>
        <v>?</v>
      </c>
      <c r="AE363" s="13" t="str">
        <f t="shared" si="53"/>
        <v>?</v>
      </c>
      <c r="AF363" s="14">
        <f>'[1]REALIZACIÓN PERSONAL'!P363</f>
        <v>41</v>
      </c>
      <c r="AG363" s="14" t="str">
        <f t="shared" si="54"/>
        <v>?</v>
      </c>
      <c r="AH363" s="14" t="str">
        <f t="shared" si="55"/>
        <v>?</v>
      </c>
      <c r="AI363" s="14" t="str">
        <f t="shared" si="56"/>
        <v>ALTO</v>
      </c>
      <c r="AJ363" s="14">
        <f>[1]DESPERSONALIZACIÓN!M363</f>
        <v>0</v>
      </c>
      <c r="AK363" s="14" t="str">
        <f t="shared" si="57"/>
        <v>BAJO</v>
      </c>
      <c r="AL363" s="14" t="str">
        <f t="shared" si="58"/>
        <v>?</v>
      </c>
      <c r="AM363" s="14" t="str">
        <f t="shared" si="59"/>
        <v>?</v>
      </c>
      <c r="AN363" s="14" t="s">
        <v>35</v>
      </c>
      <c r="AO363" s="15" t="str">
        <f t="shared" si="51"/>
        <v>NO</v>
      </c>
    </row>
    <row r="364" spans="1:41" ht="26.25" x14ac:dyDescent="0.25">
      <c r="A364" s="10">
        <v>44033.518097870372</v>
      </c>
      <c r="B364" s="12" t="s">
        <v>45</v>
      </c>
      <c r="C364" s="12" t="s">
        <v>46</v>
      </c>
      <c r="D364" s="12" t="s">
        <v>54</v>
      </c>
      <c r="E364" s="11" t="s">
        <v>40</v>
      </c>
      <c r="F364" s="12" t="s">
        <v>42</v>
      </c>
      <c r="G364" s="12" t="s">
        <v>42</v>
      </c>
      <c r="H364" s="12" t="s">
        <v>43</v>
      </c>
      <c r="I364" s="12" t="s">
        <v>44</v>
      </c>
      <c r="J364" s="12" t="s">
        <v>43</v>
      </c>
      <c r="K364" s="12" t="s">
        <v>43</v>
      </c>
      <c r="L364" s="12" t="s">
        <v>44</v>
      </c>
      <c r="M364" s="12" t="s">
        <v>43</v>
      </c>
      <c r="N364" s="12" t="s">
        <v>44</v>
      </c>
      <c r="O364" s="12" t="s">
        <v>43</v>
      </c>
      <c r="P364" s="12" t="s">
        <v>43</v>
      </c>
      <c r="Q364" s="12" t="s">
        <v>44</v>
      </c>
      <c r="R364" s="12" t="s">
        <v>43</v>
      </c>
      <c r="S364" s="12" t="s">
        <v>42</v>
      </c>
      <c r="T364" s="12" t="s">
        <v>42</v>
      </c>
      <c r="U364" s="12" t="s">
        <v>43</v>
      </c>
      <c r="V364" s="12" t="s">
        <v>44</v>
      </c>
      <c r="W364" s="12" t="s">
        <v>44</v>
      </c>
      <c r="X364" s="12" t="s">
        <v>44</v>
      </c>
      <c r="Y364" s="12" t="s">
        <v>43</v>
      </c>
      <c r="Z364" s="12" t="s">
        <v>44</v>
      </c>
      <c r="AA364" s="12" t="s">
        <v>43</v>
      </c>
      <c r="AB364" s="13">
        <f>'[1]CANSANCIO EMOCIONAL'!Q364</f>
        <v>3</v>
      </c>
      <c r="AC364" s="13" t="str">
        <f t="shared" si="60"/>
        <v>BAJO</v>
      </c>
      <c r="AD364" s="13" t="str">
        <f t="shared" si="52"/>
        <v>?</v>
      </c>
      <c r="AE364" s="13" t="str">
        <f t="shared" si="53"/>
        <v>?</v>
      </c>
      <c r="AF364" s="14">
        <f>'[1]REALIZACIÓN PERSONAL'!P364</f>
        <v>48</v>
      </c>
      <c r="AG364" s="14" t="str">
        <f t="shared" si="54"/>
        <v>?</v>
      </c>
      <c r="AH364" s="14" t="str">
        <f t="shared" si="55"/>
        <v>?</v>
      </c>
      <c r="AI364" s="14" t="str">
        <f t="shared" si="56"/>
        <v>ALTO</v>
      </c>
      <c r="AJ364" s="14">
        <f>[1]DESPERSONALIZACIÓN!M364</f>
        <v>1</v>
      </c>
      <c r="AK364" s="14" t="str">
        <f t="shared" si="57"/>
        <v>BAJO</v>
      </c>
      <c r="AL364" s="14" t="str">
        <f t="shared" si="58"/>
        <v>?</v>
      </c>
      <c r="AM364" s="14" t="str">
        <f t="shared" si="59"/>
        <v>?</v>
      </c>
      <c r="AN364" s="14" t="s">
        <v>35</v>
      </c>
      <c r="AO364" s="15" t="str">
        <f t="shared" si="51"/>
        <v>NO</v>
      </c>
    </row>
    <row r="365" spans="1:41" x14ac:dyDescent="0.25">
      <c r="A365" s="10">
        <v>44033.519067858797</v>
      </c>
      <c r="B365" s="12" t="s">
        <v>45</v>
      </c>
      <c r="C365" s="12" t="s">
        <v>51</v>
      </c>
      <c r="D365" s="12" t="s">
        <v>54</v>
      </c>
      <c r="E365" s="11" t="s">
        <v>49</v>
      </c>
      <c r="F365" s="12" t="s">
        <v>43</v>
      </c>
      <c r="G365" s="12" t="s">
        <v>43</v>
      </c>
      <c r="H365" s="12" t="s">
        <v>42</v>
      </c>
      <c r="I365" s="12" t="s">
        <v>42</v>
      </c>
      <c r="J365" s="12" t="s">
        <v>43</v>
      </c>
      <c r="K365" s="12" t="s">
        <v>43</v>
      </c>
      <c r="L365" s="12" t="s">
        <v>43</v>
      </c>
      <c r="M365" s="12" t="s">
        <v>43</v>
      </c>
      <c r="N365" s="12" t="s">
        <v>44</v>
      </c>
      <c r="O365" s="12" t="s">
        <v>43</v>
      </c>
      <c r="P365" s="12" t="s">
        <v>43</v>
      </c>
      <c r="Q365" s="12" t="s">
        <v>44</v>
      </c>
      <c r="R365" s="12" t="s">
        <v>43</v>
      </c>
      <c r="S365" s="12" t="s">
        <v>43</v>
      </c>
      <c r="T365" s="12" t="s">
        <v>42</v>
      </c>
      <c r="U365" s="12" t="s">
        <v>43</v>
      </c>
      <c r="V365" s="12" t="s">
        <v>44</v>
      </c>
      <c r="W365" s="12" t="s">
        <v>44</v>
      </c>
      <c r="X365" s="12" t="s">
        <v>44</v>
      </c>
      <c r="Y365" s="12" t="s">
        <v>43</v>
      </c>
      <c r="Z365" s="12" t="s">
        <v>44</v>
      </c>
      <c r="AA365" s="12" t="s">
        <v>43</v>
      </c>
      <c r="AB365" s="13">
        <f>'[1]CANSANCIO EMOCIONAL'!Q365</f>
        <v>1</v>
      </c>
      <c r="AC365" s="13" t="str">
        <f t="shared" si="60"/>
        <v>BAJO</v>
      </c>
      <c r="AD365" s="13" t="str">
        <f t="shared" si="52"/>
        <v>?</v>
      </c>
      <c r="AE365" s="13" t="str">
        <f t="shared" si="53"/>
        <v>?</v>
      </c>
      <c r="AF365" s="14">
        <f>'[1]REALIZACIÓN PERSONAL'!P365</f>
        <v>37</v>
      </c>
      <c r="AG365" s="14" t="str">
        <f t="shared" si="54"/>
        <v>?</v>
      </c>
      <c r="AH365" s="14" t="str">
        <f t="shared" si="55"/>
        <v>MEDIO</v>
      </c>
      <c r="AI365" s="14" t="str">
        <f t="shared" si="56"/>
        <v>?</v>
      </c>
      <c r="AJ365" s="14">
        <f>[1]DESPERSONALIZACIÓN!M365</f>
        <v>1</v>
      </c>
      <c r="AK365" s="14" t="str">
        <f t="shared" si="57"/>
        <v>BAJO</v>
      </c>
      <c r="AL365" s="14" t="str">
        <f t="shared" si="58"/>
        <v>?</v>
      </c>
      <c r="AM365" s="14" t="str">
        <f t="shared" si="59"/>
        <v>?</v>
      </c>
      <c r="AN365" s="14" t="s">
        <v>35</v>
      </c>
      <c r="AO365" s="15" t="str">
        <f t="shared" si="51"/>
        <v>NO</v>
      </c>
    </row>
    <row r="366" spans="1:41" ht="26.25" x14ac:dyDescent="0.25">
      <c r="A366" s="10">
        <v>44033.531527418978</v>
      </c>
      <c r="B366" s="12" t="s">
        <v>45</v>
      </c>
      <c r="C366" s="12" t="s">
        <v>51</v>
      </c>
      <c r="D366" s="12" t="s">
        <v>54</v>
      </c>
      <c r="E366" s="11" t="s">
        <v>40</v>
      </c>
      <c r="F366" s="12" t="s">
        <v>50</v>
      </c>
      <c r="G366" s="12" t="s">
        <v>44</v>
      </c>
      <c r="H366" s="12" t="s">
        <v>43</v>
      </c>
      <c r="I366" s="12" t="s">
        <v>44</v>
      </c>
      <c r="J366" s="12" t="s">
        <v>43</v>
      </c>
      <c r="K366" s="12" t="s">
        <v>50</v>
      </c>
      <c r="L366" s="12" t="s">
        <v>44</v>
      </c>
      <c r="M366" s="12" t="s">
        <v>50</v>
      </c>
      <c r="N366" s="12" t="s">
        <v>44</v>
      </c>
      <c r="O366" s="12" t="s">
        <v>43</v>
      </c>
      <c r="P366" s="12" t="s">
        <v>43</v>
      </c>
      <c r="Q366" s="12" t="s">
        <v>44</v>
      </c>
      <c r="R366" s="12" t="s">
        <v>43</v>
      </c>
      <c r="S366" s="12" t="s">
        <v>43</v>
      </c>
      <c r="T366" s="12" t="s">
        <v>43</v>
      </c>
      <c r="U366" s="12" t="s">
        <v>41</v>
      </c>
      <c r="V366" s="12" t="s">
        <v>44</v>
      </c>
      <c r="W366" s="12" t="s">
        <v>44</v>
      </c>
      <c r="X366" s="12" t="s">
        <v>44</v>
      </c>
      <c r="Y366" s="12" t="s">
        <v>42</v>
      </c>
      <c r="Z366" s="12" t="s">
        <v>44</v>
      </c>
      <c r="AA366" s="12" t="s">
        <v>43</v>
      </c>
      <c r="AB366" s="13">
        <f>'[1]CANSANCIO EMOCIONAL'!Q366</f>
        <v>4</v>
      </c>
      <c r="AC366" s="13" t="str">
        <f t="shared" si="60"/>
        <v>BAJO</v>
      </c>
      <c r="AD366" s="13" t="str">
        <f t="shared" si="52"/>
        <v>?</v>
      </c>
      <c r="AE366" s="13" t="str">
        <f t="shared" si="53"/>
        <v>?</v>
      </c>
      <c r="AF366" s="14">
        <f>'[1]REALIZACIÓN PERSONAL'!P366</f>
        <v>48</v>
      </c>
      <c r="AG366" s="14" t="str">
        <f t="shared" si="54"/>
        <v>?</v>
      </c>
      <c r="AH366" s="14" t="str">
        <f t="shared" si="55"/>
        <v>?</v>
      </c>
      <c r="AI366" s="14" t="str">
        <f t="shared" si="56"/>
        <v>ALTO</v>
      </c>
      <c r="AJ366" s="14">
        <f>[1]DESPERSONALIZACIÓN!M366</f>
        <v>0</v>
      </c>
      <c r="AK366" s="14" t="str">
        <f t="shared" si="57"/>
        <v>BAJO</v>
      </c>
      <c r="AL366" s="14" t="str">
        <f t="shared" si="58"/>
        <v>?</v>
      </c>
      <c r="AM366" s="14" t="str">
        <f t="shared" si="59"/>
        <v>?</v>
      </c>
      <c r="AN366" s="14" t="s">
        <v>35</v>
      </c>
      <c r="AO366" s="15" t="str">
        <f t="shared" si="51"/>
        <v>NO</v>
      </c>
    </row>
    <row r="367" spans="1:41" x14ac:dyDescent="0.25">
      <c r="A367" s="10">
        <v>44033.545136076384</v>
      </c>
      <c r="B367" s="12" t="s">
        <v>45</v>
      </c>
      <c r="C367" s="12" t="s">
        <v>46</v>
      </c>
      <c r="D367" s="12" t="s">
        <v>54</v>
      </c>
      <c r="E367" s="11" t="s">
        <v>62</v>
      </c>
      <c r="F367" s="12" t="s">
        <v>41</v>
      </c>
      <c r="G367" s="12" t="s">
        <v>41</v>
      </c>
      <c r="H367" s="12" t="s">
        <v>41</v>
      </c>
      <c r="I367" s="12" t="s">
        <v>41</v>
      </c>
      <c r="J367" s="12" t="s">
        <v>43</v>
      </c>
      <c r="K367" s="12" t="s">
        <v>43</v>
      </c>
      <c r="L367" s="12" t="s">
        <v>41</v>
      </c>
      <c r="M367" s="12" t="s">
        <v>41</v>
      </c>
      <c r="N367" s="12" t="s">
        <v>41</v>
      </c>
      <c r="O367" s="12" t="s">
        <v>43</v>
      </c>
      <c r="P367" s="12" t="s">
        <v>43</v>
      </c>
      <c r="Q367" s="12" t="s">
        <v>44</v>
      </c>
      <c r="R367" s="12" t="s">
        <v>43</v>
      </c>
      <c r="S367" s="12" t="s">
        <v>43</v>
      </c>
      <c r="T367" s="12" t="s">
        <v>43</v>
      </c>
      <c r="U367" s="12" t="s">
        <v>41</v>
      </c>
      <c r="V367" s="12" t="s">
        <v>44</v>
      </c>
      <c r="W367" s="12" t="s">
        <v>44</v>
      </c>
      <c r="X367" s="12" t="s">
        <v>44</v>
      </c>
      <c r="Y367" s="12" t="s">
        <v>41</v>
      </c>
      <c r="Z367" s="12" t="s">
        <v>44</v>
      </c>
      <c r="AA367" s="12" t="s">
        <v>43</v>
      </c>
      <c r="AB367" s="13">
        <f>'[1]CANSANCIO EMOCIONAL'!Q367</f>
        <v>18</v>
      </c>
      <c r="AC367" s="13" t="str">
        <f t="shared" si="60"/>
        <v>BAJO</v>
      </c>
      <c r="AD367" s="13" t="str">
        <f t="shared" si="52"/>
        <v>?</v>
      </c>
      <c r="AE367" s="13" t="str">
        <f t="shared" si="53"/>
        <v>?</v>
      </c>
      <c r="AF367" s="14">
        <f>'[1]REALIZACIÓN PERSONAL'!P367</f>
        <v>39</v>
      </c>
      <c r="AG367" s="14" t="str">
        <f t="shared" si="54"/>
        <v>?</v>
      </c>
      <c r="AH367" s="14" t="str">
        <f t="shared" si="55"/>
        <v>MEDIO</v>
      </c>
      <c r="AI367" s="14" t="str">
        <f t="shared" si="56"/>
        <v>?</v>
      </c>
      <c r="AJ367" s="14">
        <f>[1]DESPERSONALIZACIÓN!M367</f>
        <v>0</v>
      </c>
      <c r="AK367" s="14" t="str">
        <f t="shared" si="57"/>
        <v>BAJO</v>
      </c>
      <c r="AL367" s="14" t="str">
        <f t="shared" si="58"/>
        <v>?</v>
      </c>
      <c r="AM367" s="14" t="str">
        <f t="shared" si="59"/>
        <v>?</v>
      </c>
      <c r="AN367" s="14" t="s">
        <v>35</v>
      </c>
      <c r="AO367" s="15" t="str">
        <f t="shared" si="51"/>
        <v>NO</v>
      </c>
    </row>
  </sheetData>
  <mergeCells count="3">
    <mergeCell ref="AC1:AE1"/>
    <mergeCell ref="AG1:AI1"/>
    <mergeCell ref="AK1:AM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DCB6440B14429489C5017913E16EB1E" ma:contentTypeVersion="13" ma:contentTypeDescription="Crear nuevo documento." ma:contentTypeScope="" ma:versionID="3ce4c0d4de112bddce5d16ed6f2ecdb1">
  <xsd:schema xmlns:xsd="http://www.w3.org/2001/XMLSchema" xmlns:xs="http://www.w3.org/2001/XMLSchema" xmlns:p="http://schemas.microsoft.com/office/2006/metadata/properties" xmlns:ns2="4b9b4d65-f45c-490f-9a60-1a05090cf4e0" xmlns:ns3="0ca496d9-f26b-42b3-993e-bda64e9da20b" targetNamespace="http://schemas.microsoft.com/office/2006/metadata/properties" ma:root="true" ma:fieldsID="0e5099f25416a855f7d3d68d672c0ed5" ns2:_="" ns3:_="">
    <xsd:import namespace="4b9b4d65-f45c-490f-9a60-1a05090cf4e0"/>
    <xsd:import namespace="0ca496d9-f26b-42b3-993e-bda64e9da2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9b4d65-f45c-490f-9a60-1a05090cf4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hidden="true" ma:internalName="MediaServiceAutoTags" ma:readOnly="true">
      <xsd:simpleType>
        <xsd:restriction base="dms:Text"/>
      </xsd:simpleType>
    </xsd:element>
    <xsd:element name="MediaServiceLocation" ma:index="12" nillable="true" ma:displayName="Location" ma:hidden="true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hidden="true" ma:internalName="MediaServiceOCR" ma:readOnly="true">
      <xsd:simpleType>
        <xsd:restriction base="dms:Note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a496d9-f26b-42b3-993e-bda64e9da20b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hidden="true" ma:internalName="SharedWithDetail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Tipo de contenido"/>
        <xsd:element ref="dc:title" minOccurs="0" maxOccurs="1" ma:index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2927235-1F49-4919-BBF9-A8BF30F1E081}"/>
</file>

<file path=customXml/itemProps2.xml><?xml version="1.0" encoding="utf-8"?>
<ds:datastoreItem xmlns:ds="http://schemas.openxmlformats.org/officeDocument/2006/customXml" ds:itemID="{6C031113-12B3-4300-9281-6C59150145EC}"/>
</file>

<file path=customXml/itemProps3.xml><?xml version="1.0" encoding="utf-8"?>
<ds:datastoreItem xmlns:ds="http://schemas.openxmlformats.org/officeDocument/2006/customXml" ds:itemID="{1FF3A843-8A33-4F2C-9919-666470FA3F6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SANASA21</dc:creator>
  <cp:lastModifiedBy>SANASA21</cp:lastModifiedBy>
  <dcterms:created xsi:type="dcterms:W3CDTF">2020-11-28T01:26:40Z</dcterms:created>
  <dcterms:modified xsi:type="dcterms:W3CDTF">2020-11-28T02:17:53Z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0x0101009DCB6440B14429489C5017913E16EB1E</vt:lpwstr>
  </property>
</Properties>
</file>