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Base de Ausentismo" sheetId="1" r:id="rId1"/>
    <sheet name="Tasa de accidentabilidad" sheetId="2" r:id="rId2"/>
    <sheet name="Eficacia de las capacitacion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3" l="1"/>
  <c r="B18" i="3"/>
  <c r="F16" i="2"/>
  <c r="G16" i="2"/>
  <c r="H16" i="2"/>
  <c r="I16" i="2"/>
  <c r="J16" i="2"/>
  <c r="K16" i="2"/>
  <c r="L16" i="2"/>
  <c r="M16" i="2"/>
  <c r="N16" i="2"/>
  <c r="O16" i="2"/>
  <c r="P16" i="2"/>
  <c r="E16" i="2"/>
  <c r="B16" i="2"/>
  <c r="P18" i="2" s="1"/>
  <c r="G18" i="2" l="1"/>
  <c r="I18" i="2"/>
  <c r="K18" i="2"/>
  <c r="M18" i="2"/>
  <c r="O18" i="2"/>
  <c r="E18" i="2"/>
  <c r="F18" i="2"/>
  <c r="H18" i="2"/>
  <c r="J18" i="2"/>
  <c r="L18" i="2"/>
  <c r="N18" i="2"/>
  <c r="G24" i="1"/>
  <c r="G25" i="1"/>
  <c r="G26" i="1"/>
  <c r="G27" i="1"/>
  <c r="G28" i="1"/>
  <c r="G29" i="1"/>
  <c r="E20" i="1"/>
  <c r="E21" i="1"/>
  <c r="E22" i="1"/>
  <c r="E23" i="1"/>
  <c r="E24" i="1"/>
  <c r="E25" i="1"/>
  <c r="E26" i="1"/>
  <c r="E27" i="1"/>
  <c r="E28" i="1"/>
  <c r="E29" i="1"/>
  <c r="C24" i="1"/>
  <c r="C25" i="1"/>
  <c r="C26" i="1"/>
  <c r="C27" i="1"/>
  <c r="C28" i="1"/>
  <c r="C29" i="1"/>
  <c r="B20" i="1"/>
  <c r="C20" i="1" s="1"/>
  <c r="B21" i="1"/>
  <c r="C21" i="1" s="1"/>
  <c r="B22" i="1"/>
  <c r="C22" i="1" s="1"/>
  <c r="G22" i="1" s="1"/>
  <c r="B23" i="1"/>
  <c r="C23" i="1" s="1"/>
  <c r="G23" i="1" s="1"/>
  <c r="B24" i="1"/>
  <c r="B25" i="1"/>
  <c r="B26" i="1"/>
  <c r="B27" i="1"/>
  <c r="B28" i="1"/>
  <c r="B29" i="1"/>
  <c r="E19" i="1"/>
  <c r="B19" i="1"/>
  <c r="C19" i="1" s="1"/>
  <c r="G19" i="1" l="1"/>
  <c r="G20" i="1"/>
  <c r="G21" i="1"/>
</calcChain>
</file>

<file path=xl/sharedStrings.xml><?xml version="1.0" encoding="utf-8"?>
<sst xmlns="http://schemas.openxmlformats.org/spreadsheetml/2006/main" count="98" uniqueCount="57">
  <si>
    <t>LUNES</t>
  </si>
  <si>
    <t>MARTES</t>
  </si>
  <si>
    <t>MIERCOLES</t>
  </si>
  <si>
    <t>JUEVES</t>
  </si>
  <si>
    <t>VIERNES</t>
  </si>
  <si>
    <t>SÁBADO</t>
  </si>
  <si>
    <t>DOMINGO</t>
  </si>
  <si>
    <t xml:space="preserve">PERSONAL </t>
  </si>
  <si>
    <t>PERSONA1</t>
  </si>
  <si>
    <t>PERSONA2</t>
  </si>
  <si>
    <t>PERSONA3</t>
  </si>
  <si>
    <t>PERSONA4</t>
  </si>
  <si>
    <t>PERSONA5</t>
  </si>
  <si>
    <t>PERSONA6</t>
  </si>
  <si>
    <t>PERSONA7</t>
  </si>
  <si>
    <t>PERSONA8</t>
  </si>
  <si>
    <t>PERSONA9</t>
  </si>
  <si>
    <t>PERSONA10</t>
  </si>
  <si>
    <t>PERSONA11</t>
  </si>
  <si>
    <t>AUSENTISMO</t>
  </si>
  <si>
    <t>NUMERO TOTAL DE HORAS DE AUSENTISMO</t>
  </si>
  <si>
    <t>NUMERO TOTAL DE HORAS TRABAJADAS</t>
  </si>
  <si>
    <t>NUMERO  DE HORAS DE AUSENTISMO</t>
  </si>
  <si>
    <t>NUMERO  DE HORAS TRABAJADAS</t>
  </si>
  <si>
    <t xml:space="preserve">INDICE DE AUSENTISMO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</si>
  <si>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</si>
  <si>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</si>
  <si>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</si>
  <si>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</si>
  <si>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</si>
  <si>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</si>
  <si>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</si>
  <si>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</si>
  <si>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</si>
  <si>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</si>
  <si>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</si>
  <si>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</si>
  <si>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COLABORADOR</t>
  </si>
  <si>
    <t>TOTAL ACCIDENTES</t>
  </si>
  <si>
    <t>NUMERO DE TRABAJADORES</t>
  </si>
  <si>
    <t>COLABORADORES</t>
  </si>
  <si>
    <t>TASA DE ACCIDENTABILIDAD</t>
  </si>
  <si>
    <t>NUMERO DE ACCIDENTES</t>
  </si>
  <si>
    <t>* 100</t>
  </si>
  <si>
    <t xml:space="preserve">TOTAL TRABAJADORES: </t>
  </si>
  <si>
    <t xml:space="preserve">TOTAL TRABAJADORES CAPACITADOS: </t>
  </si>
  <si>
    <t>MEJOR DESEMPEÑO DESPUES DE LA CAPACITACIÓN</t>
  </si>
  <si>
    <t>TOTAL EFICACIA DE LAS CAPACITACIONES</t>
  </si>
  <si>
    <t>EFICACIA DE LAS CAPACITACIONES</t>
  </si>
  <si>
    <t>TITULO DE LA CAPACITACIÓN:</t>
  </si>
  <si>
    <t>CANTIDAD DE TRABAJADORES QUE MEJORARON SU DESEMPEÑO DESPUES DE LA CAPACITACIÓN</t>
  </si>
  <si>
    <t>NUMERO DE TRABAJADORES CAPACITADOS</t>
  </si>
  <si>
    <t>FECHA:</t>
  </si>
  <si>
    <t>SEMANA</t>
  </si>
  <si>
    <t>MES</t>
  </si>
  <si>
    <t>AÑO</t>
  </si>
  <si>
    <t>PORSENTAJE DE AUENTISMO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</si>
</sst>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G6" sqref="G6"/>
    </sheetView>
  </sheetViews>
  <sheetFormatPr baseColWidth="10" defaultColWidth="9.140625" defaultRowHeight="15" x14ac:dyDescent="0.25"/>
  <cols>
    <col min="1" max="1" width="13.5703125" bestFit="1" customWidth="1"/>
    <col min="2" max="2" width="12.7109375" bestFit="1" customWidth="1"/>
    <col min="3" max="3" width="9.85546875" bestFit="1" customWidth="1"/>
    <col min="4" max="4" width="14.42578125" customWidth="1"/>
    <col min="5" max="5" width="8.85546875" bestFit="1" customWidth="1"/>
    <col min="6" max="6" width="10.28515625" bestFit="1" customWidth="1"/>
    <col min="7" max="7" width="10.140625" bestFit="1" customWidth="1"/>
    <col min="8" max="8" width="14.28515625" customWidth="1"/>
  </cols>
  <sheetData>
    <row r="1" spans="1:17" x14ac:dyDescent="0.25">
      <c r="A1" s="6" t="s">
        <v>53</v>
      </c>
      <c r="B1" s="6"/>
      <c r="C1" s="6" t="s">
        <v>54</v>
      </c>
      <c r="D1" s="6" t="s">
        <v>55</v>
      </c>
    </row>
    <row r="2" spans="1:17" x14ac:dyDescent="0.25">
      <c r="A2" s="5"/>
      <c r="B2" s="6" t="s">
        <v>52</v>
      </c>
      <c r="C2" s="6"/>
      <c r="D2" s="6"/>
    </row>
    <row r="4" spans="1:17" ht="15.75" x14ac:dyDescent="0.25">
      <c r="A4" s="3" t="s">
        <v>7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17" ht="15.75" x14ac:dyDescent="0.25">
      <c r="A5" s="2" t="s">
        <v>8</v>
      </c>
      <c r="B5" s="2">
        <v>8</v>
      </c>
      <c r="C5" s="2">
        <v>8</v>
      </c>
      <c r="D5" s="2">
        <v>8</v>
      </c>
      <c r="E5" s="2">
        <v>0</v>
      </c>
      <c r="F5" s="2">
        <v>0</v>
      </c>
      <c r="G5" s="2">
        <v>0</v>
      </c>
      <c r="H5" s="2">
        <v>0</v>
      </c>
    </row>
    <row r="6" spans="1:17" ht="15.75" x14ac:dyDescent="0.25">
      <c r="A6" s="2" t="s">
        <v>9</v>
      </c>
      <c r="B6" s="2">
        <v>8</v>
      </c>
      <c r="C6" s="2">
        <v>8</v>
      </c>
      <c r="D6" s="2">
        <v>8</v>
      </c>
      <c r="E6" s="2">
        <v>8</v>
      </c>
      <c r="F6" s="2">
        <v>0</v>
      </c>
      <c r="G6" s="2"/>
      <c r="H6" s="2"/>
    </row>
    <row r="7" spans="1:17" ht="15.75" x14ac:dyDescent="0.25">
      <c r="A7" s="2" t="s">
        <v>10</v>
      </c>
      <c r="B7" s="2">
        <v>8</v>
      </c>
      <c r="C7" s="2">
        <v>8</v>
      </c>
      <c r="D7" s="2">
        <v>8</v>
      </c>
      <c r="E7" s="2">
        <v>8</v>
      </c>
      <c r="F7" s="2">
        <v>0</v>
      </c>
      <c r="G7" s="2"/>
      <c r="H7" s="2"/>
    </row>
    <row r="8" spans="1:17" ht="15.75" x14ac:dyDescent="0.25">
      <c r="A8" s="2" t="s">
        <v>11</v>
      </c>
      <c r="B8" s="2">
        <v>8</v>
      </c>
      <c r="C8" s="2">
        <v>8</v>
      </c>
      <c r="D8" s="2">
        <v>8</v>
      </c>
      <c r="E8" s="2">
        <v>0</v>
      </c>
      <c r="F8" s="2">
        <v>0</v>
      </c>
      <c r="G8" s="2"/>
      <c r="H8" s="2"/>
    </row>
    <row r="9" spans="1:17" ht="15.75" x14ac:dyDescent="0.25">
      <c r="A9" s="2" t="s">
        <v>12</v>
      </c>
      <c r="B9" s="2"/>
      <c r="C9" s="2"/>
      <c r="D9" s="2"/>
      <c r="E9" s="2"/>
      <c r="F9" s="2">
        <v>0</v>
      </c>
      <c r="G9" s="2"/>
      <c r="H9" s="2"/>
    </row>
    <row r="10" spans="1:17" ht="15.75" x14ac:dyDescent="0.25">
      <c r="A10" s="2" t="s">
        <v>13</v>
      </c>
      <c r="B10" s="2"/>
      <c r="C10" s="2"/>
      <c r="D10" s="2"/>
      <c r="E10" s="2"/>
      <c r="F10" s="2"/>
      <c r="G10" s="2"/>
      <c r="H10" s="2"/>
      <c r="J10" s="26" t="s">
        <v>24</v>
      </c>
      <c r="K10" s="26"/>
      <c r="L10" s="26"/>
      <c r="M10" s="25" t="s">
        <v>22</v>
      </c>
      <c r="N10" s="25"/>
      <c r="O10" s="25"/>
      <c r="P10" s="25"/>
      <c r="Q10" s="25"/>
    </row>
    <row r="11" spans="1:17" ht="15.75" x14ac:dyDescent="0.25">
      <c r="A11" s="2" t="s">
        <v>14</v>
      </c>
      <c r="B11" s="2"/>
      <c r="C11" s="2"/>
      <c r="D11" s="2"/>
      <c r="E11" s="2"/>
      <c r="F11" s="2"/>
      <c r="G11" s="2"/>
      <c r="H11" s="2"/>
      <c r="J11" s="26"/>
      <c r="K11" s="26"/>
      <c r="L11" s="26"/>
      <c r="M11" s="25" t="s">
        <v>23</v>
      </c>
      <c r="N11" s="25"/>
      <c r="O11" s="25"/>
      <c r="P11" s="25"/>
      <c r="Q11" s="25"/>
    </row>
    <row r="12" spans="1:17" ht="15.75" x14ac:dyDescent="0.25">
      <c r="A12" s="2" t="s">
        <v>15</v>
      </c>
      <c r="B12" s="2"/>
      <c r="C12" s="2"/>
      <c r="D12" s="2"/>
      <c r="E12" s="2"/>
      <c r="F12" s="2"/>
      <c r="G12" s="2"/>
      <c r="H12" s="2"/>
    </row>
    <row r="13" spans="1:17" ht="15.75" x14ac:dyDescent="0.25">
      <c r="A13" s="2" t="s">
        <v>16</v>
      </c>
      <c r="B13" s="2"/>
      <c r="C13" s="2"/>
      <c r="D13" s="2"/>
      <c r="E13" s="2"/>
      <c r="F13" s="2"/>
      <c r="G13" s="2"/>
      <c r="H13" s="2"/>
    </row>
    <row r="14" spans="1:17" ht="15.75" x14ac:dyDescent="0.25">
      <c r="A14" s="2" t="s">
        <v>17</v>
      </c>
      <c r="B14" s="2"/>
      <c r="C14" s="2"/>
      <c r="D14" s="2"/>
      <c r="E14" s="2"/>
      <c r="F14" s="2"/>
      <c r="G14" s="2"/>
      <c r="H14" s="2"/>
    </row>
    <row r="15" spans="1:17" ht="15.75" x14ac:dyDescent="0.25">
      <c r="A15" s="2" t="s">
        <v>18</v>
      </c>
      <c r="B15" s="2"/>
      <c r="C15" s="2"/>
      <c r="D15" s="2"/>
      <c r="E15" s="2"/>
      <c r="F15" s="2"/>
      <c r="G15" s="2"/>
      <c r="H15" s="2"/>
    </row>
    <row r="17" spans="1:8" ht="15" customHeight="1" x14ac:dyDescent="0.25">
      <c r="B17" s="19" t="s">
        <v>19</v>
      </c>
      <c r="C17" s="17" t="s">
        <v>20</v>
      </c>
      <c r="D17" s="17"/>
      <c r="E17" s="17" t="s">
        <v>21</v>
      </c>
      <c r="F17" s="17"/>
      <c r="G17" s="21" t="s">
        <v>56</v>
      </c>
      <c r="H17" s="21"/>
    </row>
    <row r="18" spans="1:8" x14ac:dyDescent="0.25">
      <c r="B18" s="20"/>
      <c r="C18" s="18"/>
      <c r="D18" s="18"/>
      <c r="E18" s="18"/>
      <c r="F18" s="18"/>
      <c r="G18" s="22"/>
      <c r="H18" s="22"/>
    </row>
    <row r="19" spans="1:8" x14ac:dyDescent="0.25">
      <c r="A19" s="1" t="s">
        <v>8</v>
      </c>
      <c r="B19" s="1">
        <f>COUNTIF(B5:H5,)</f>
        <v>4</v>
      </c>
      <c r="C19" s="15">
        <f>B19*8</f>
        <v>32</v>
      </c>
      <c r="D19" s="16"/>
      <c r="E19" s="15">
        <f>SUM(B5:H5)</f>
        <v>24</v>
      </c>
      <c r="F19" s="16"/>
      <c r="G19" s="23">
        <f t="shared" ref="G19" si="0">C19/E19</f>
        <v>1.3333333333333333</v>
      </c>
      <c r="H19" s="24"/>
    </row>
    <row r="20" spans="1:8" x14ac:dyDescent="0.25">
      <c r="A20" s="1" t="s">
        <v>9</v>
      </c>
      <c r="B20" s="1">
        <f t="shared" ref="B20:B29" si="1">COUNTIF(B6:H6,)</f>
        <v>1</v>
      </c>
      <c r="C20" s="15">
        <f t="shared" ref="C20:C29" si="2">B20*8</f>
        <v>8</v>
      </c>
      <c r="D20" s="16"/>
      <c r="E20" s="15">
        <f t="shared" ref="E20:E29" si="3">SUM(B6:H6)</f>
        <v>32</v>
      </c>
      <c r="F20" s="16"/>
      <c r="G20" s="23">
        <f t="shared" ref="G20:G29" si="4">C20/E20</f>
        <v>0.25</v>
      </c>
      <c r="H20" s="24"/>
    </row>
    <row r="21" spans="1:8" x14ac:dyDescent="0.25">
      <c r="A21" s="1" t="s">
        <v>10</v>
      </c>
      <c r="B21" s="1">
        <f t="shared" si="1"/>
        <v>1</v>
      </c>
      <c r="C21" s="15">
        <f t="shared" si="2"/>
        <v>8</v>
      </c>
      <c r="D21" s="16"/>
      <c r="E21" s="15">
        <f t="shared" si="3"/>
        <v>32</v>
      </c>
      <c r="F21" s="16"/>
      <c r="G21" s="23">
        <f t="shared" si="4"/>
        <v>0.25</v>
      </c>
      <c r="H21" s="24"/>
    </row>
    <row r="22" spans="1:8" x14ac:dyDescent="0.25">
      <c r="A22" s="1" t="s">
        <v>11</v>
      </c>
      <c r="B22" s="1">
        <f t="shared" si="1"/>
        <v>2</v>
      </c>
      <c r="C22" s="15">
        <f t="shared" si="2"/>
        <v>16</v>
      </c>
      <c r="D22" s="16"/>
      <c r="E22" s="15">
        <f t="shared" si="3"/>
        <v>24</v>
      </c>
      <c r="F22" s="16"/>
      <c r="G22" s="23">
        <f t="shared" si="4"/>
        <v>0.66666666666666663</v>
      </c>
      <c r="H22" s="24"/>
    </row>
    <row r="23" spans="1:8" x14ac:dyDescent="0.25">
      <c r="A23" s="1" t="s">
        <v>12</v>
      </c>
      <c r="B23" s="1">
        <f t="shared" si="1"/>
        <v>1</v>
      </c>
      <c r="C23" s="15">
        <f t="shared" si="2"/>
        <v>8</v>
      </c>
      <c r="D23" s="16"/>
      <c r="E23" s="15">
        <f t="shared" si="3"/>
        <v>0</v>
      </c>
      <c r="F23" s="16"/>
      <c r="G23" s="23" t="e">
        <f t="shared" si="4"/>
        <v>#DIV/0!</v>
      </c>
      <c r="H23" s="24"/>
    </row>
    <row r="24" spans="1:8" x14ac:dyDescent="0.25">
      <c r="A24" s="1" t="s">
        <v>13</v>
      </c>
      <c r="B24" s="1">
        <f t="shared" si="1"/>
        <v>0</v>
      </c>
      <c r="C24" s="15">
        <f t="shared" si="2"/>
        <v>0</v>
      </c>
      <c r="D24" s="16"/>
      <c r="E24" s="15">
        <f t="shared" si="3"/>
        <v>0</v>
      </c>
      <c r="F24" s="16"/>
      <c r="G24" s="23" t="e">
        <f t="shared" si="4"/>
        <v>#DIV/0!</v>
      </c>
      <c r="H24" s="24"/>
    </row>
    <row r="25" spans="1:8" x14ac:dyDescent="0.25">
      <c r="A25" s="1" t="s">
        <v>14</v>
      </c>
      <c r="B25" s="1">
        <f t="shared" si="1"/>
        <v>0</v>
      </c>
      <c r="C25" s="15">
        <f t="shared" si="2"/>
        <v>0</v>
      </c>
      <c r="D25" s="16"/>
      <c r="E25" s="15">
        <f t="shared" si="3"/>
        <v>0</v>
      </c>
      <c r="F25" s="16"/>
      <c r="G25" s="23" t="e">
        <f t="shared" si="4"/>
        <v>#DIV/0!</v>
      </c>
      <c r="H25" s="24"/>
    </row>
    <row r="26" spans="1:8" x14ac:dyDescent="0.25">
      <c r="A26" s="1" t="s">
        <v>15</v>
      </c>
      <c r="B26" s="1">
        <f t="shared" si="1"/>
        <v>0</v>
      </c>
      <c r="C26" s="15">
        <f t="shared" si="2"/>
        <v>0</v>
      </c>
      <c r="D26" s="16"/>
      <c r="E26" s="15">
        <f t="shared" si="3"/>
        <v>0</v>
      </c>
      <c r="F26" s="16"/>
      <c r="G26" s="23" t="e">
        <f t="shared" si="4"/>
        <v>#DIV/0!</v>
      </c>
      <c r="H26" s="24"/>
    </row>
    <row r="27" spans="1:8" x14ac:dyDescent="0.25">
      <c r="A27" s="1" t="s">
        <v>16</v>
      </c>
      <c r="B27" s="1">
        <f t="shared" si="1"/>
        <v>0</v>
      </c>
      <c r="C27" s="15">
        <f t="shared" si="2"/>
        <v>0</v>
      </c>
      <c r="D27" s="16"/>
      <c r="E27" s="15">
        <f t="shared" si="3"/>
        <v>0</v>
      </c>
      <c r="F27" s="16"/>
      <c r="G27" s="23" t="e">
        <f t="shared" si="4"/>
        <v>#DIV/0!</v>
      </c>
      <c r="H27" s="24"/>
    </row>
    <row r="28" spans="1:8" x14ac:dyDescent="0.25">
      <c r="A28" s="1" t="s">
        <v>17</v>
      </c>
      <c r="B28" s="1">
        <f t="shared" si="1"/>
        <v>0</v>
      </c>
      <c r="C28" s="15">
        <f t="shared" si="2"/>
        <v>0</v>
      </c>
      <c r="D28" s="16"/>
      <c r="E28" s="15">
        <f t="shared" si="3"/>
        <v>0</v>
      </c>
      <c r="F28" s="16"/>
      <c r="G28" s="23" t="e">
        <f t="shared" si="4"/>
        <v>#DIV/0!</v>
      </c>
      <c r="H28" s="24"/>
    </row>
    <row r="29" spans="1:8" x14ac:dyDescent="0.25">
      <c r="A29" s="1" t="s">
        <v>18</v>
      </c>
      <c r="B29" s="1">
        <f t="shared" si="1"/>
        <v>0</v>
      </c>
      <c r="C29" s="15">
        <f t="shared" si="2"/>
        <v>0</v>
      </c>
      <c r="D29" s="16"/>
      <c r="E29" s="15">
        <f t="shared" si="3"/>
        <v>0</v>
      </c>
      <c r="F29" s="16"/>
      <c r="G29" s="23" t="e">
        <f t="shared" si="4"/>
        <v>#DIV/0!</v>
      </c>
      <c r="H29" s="24"/>
    </row>
  </sheetData>
  <mergeCells count="40">
    <mergeCell ref="M10:Q10"/>
    <mergeCell ref="M11:Q11"/>
    <mergeCell ref="J10:L11"/>
    <mergeCell ref="C28:D28"/>
    <mergeCell ref="E28:F28"/>
    <mergeCell ref="G28:H28"/>
    <mergeCell ref="C24:D24"/>
    <mergeCell ref="E24:F24"/>
    <mergeCell ref="G24:H24"/>
    <mergeCell ref="C25:D25"/>
    <mergeCell ref="E25:F25"/>
    <mergeCell ref="G25:H25"/>
    <mergeCell ref="C23:D23"/>
    <mergeCell ref="E20:F20"/>
    <mergeCell ref="E21:F21"/>
    <mergeCell ref="E22:F22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E23:F23"/>
    <mergeCell ref="G20:H20"/>
    <mergeCell ref="G21:H21"/>
    <mergeCell ref="G22:H22"/>
    <mergeCell ref="G23:H23"/>
    <mergeCell ref="C22:D22"/>
    <mergeCell ref="C17:D18"/>
    <mergeCell ref="B17:B18"/>
    <mergeCell ref="E17:F18"/>
    <mergeCell ref="G17:H18"/>
    <mergeCell ref="E19:F19"/>
    <mergeCell ref="C19:D19"/>
    <mergeCell ref="G19:H19"/>
    <mergeCell ref="C20:D20"/>
    <mergeCell ref="C21:D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E13" sqref="E13"/>
    </sheetView>
  </sheetViews>
  <sheetFormatPr baseColWidth="10" defaultRowHeight="15" x14ac:dyDescent="0.25"/>
  <cols>
    <col min="1" max="1" width="20.5703125" bestFit="1" customWidth="1"/>
    <col min="2" max="2" width="26.140625" bestFit="1" customWidth="1"/>
    <col min="4" max="4" width="17.42578125" customWidth="1"/>
    <col min="13" max="13" width="15.5703125" customWidth="1"/>
    <col min="14" max="14" width="11.5703125" customWidth="1"/>
    <col min="15" max="15" width="15.28515625" customWidth="1"/>
    <col min="16" max="16" width="13.7109375" customWidth="1"/>
  </cols>
  <sheetData>
    <row r="2" spans="1:25" ht="31.5" x14ac:dyDescent="0.25">
      <c r="A2" s="11"/>
      <c r="B2" s="8" t="s">
        <v>39</v>
      </c>
      <c r="C2" s="33" t="s">
        <v>40</v>
      </c>
      <c r="D2" s="34"/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</row>
    <row r="3" spans="1:25" ht="15.75" x14ac:dyDescent="0.25">
      <c r="A3" s="11"/>
      <c r="B3" s="10">
        <v>1</v>
      </c>
      <c r="C3" s="28" t="s">
        <v>37</v>
      </c>
      <c r="D3" s="29"/>
      <c r="E3" s="10"/>
      <c r="F3" s="10"/>
      <c r="G3" s="10"/>
      <c r="H3" s="10"/>
      <c r="I3" s="10"/>
      <c r="J3" s="10"/>
      <c r="K3" s="10"/>
      <c r="L3" s="10"/>
      <c r="M3" s="10"/>
      <c r="N3" s="10">
        <v>1</v>
      </c>
      <c r="O3" s="10"/>
      <c r="P3" s="10"/>
    </row>
    <row r="4" spans="1:25" ht="15.75" x14ac:dyDescent="0.25">
      <c r="A4" s="11"/>
      <c r="B4" s="10">
        <v>1</v>
      </c>
      <c r="C4" s="28" t="s">
        <v>37</v>
      </c>
      <c r="D4" s="2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25" ht="15.75" x14ac:dyDescent="0.25">
      <c r="A5" s="11"/>
      <c r="B5" s="10">
        <v>1</v>
      </c>
      <c r="C5" s="28" t="s">
        <v>37</v>
      </c>
      <c r="D5" s="29"/>
      <c r="E5" s="10"/>
      <c r="F5" s="10">
        <v>1</v>
      </c>
      <c r="G5" s="10"/>
      <c r="H5" s="10"/>
      <c r="I5" s="10"/>
      <c r="J5" s="10">
        <v>1</v>
      </c>
      <c r="K5" s="10"/>
      <c r="L5" s="10">
        <v>1</v>
      </c>
      <c r="M5" s="10"/>
      <c r="N5" s="10"/>
      <c r="O5" s="10"/>
      <c r="P5" s="10">
        <v>1</v>
      </c>
    </row>
    <row r="6" spans="1:25" ht="15.75" x14ac:dyDescent="0.25">
      <c r="A6" s="11"/>
      <c r="B6" s="10">
        <v>1</v>
      </c>
      <c r="C6" s="28" t="s">
        <v>37</v>
      </c>
      <c r="D6" s="2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R6" s="26" t="s">
        <v>41</v>
      </c>
      <c r="S6" s="26"/>
      <c r="T6" s="26"/>
      <c r="U6" s="15" t="s">
        <v>42</v>
      </c>
      <c r="V6" s="30"/>
      <c r="W6" s="30"/>
      <c r="X6" s="16"/>
      <c r="Y6" s="31" t="s">
        <v>43</v>
      </c>
    </row>
    <row r="7" spans="1:25" ht="15.75" x14ac:dyDescent="0.25">
      <c r="A7" s="11"/>
      <c r="B7" s="10">
        <v>1</v>
      </c>
      <c r="C7" s="28" t="s">
        <v>37</v>
      </c>
      <c r="D7" s="2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R7" s="26"/>
      <c r="S7" s="26"/>
      <c r="T7" s="26"/>
      <c r="U7" s="15" t="s">
        <v>39</v>
      </c>
      <c r="V7" s="30"/>
      <c r="W7" s="30"/>
      <c r="X7" s="16"/>
      <c r="Y7" s="32"/>
    </row>
    <row r="8" spans="1:25" ht="15.75" x14ac:dyDescent="0.25">
      <c r="A8" s="11"/>
      <c r="B8" s="10">
        <v>1</v>
      </c>
      <c r="C8" s="28" t="s">
        <v>37</v>
      </c>
      <c r="D8" s="29"/>
      <c r="E8" s="10"/>
      <c r="F8" s="10"/>
      <c r="G8" s="10"/>
      <c r="H8" s="10"/>
      <c r="I8" s="10"/>
      <c r="J8" s="10"/>
      <c r="K8" s="10"/>
      <c r="L8" s="10">
        <v>1</v>
      </c>
      <c r="M8" s="10"/>
      <c r="N8" s="10">
        <v>1</v>
      </c>
      <c r="O8" s="10"/>
      <c r="P8" s="10"/>
    </row>
    <row r="9" spans="1:25" ht="15.75" x14ac:dyDescent="0.25">
      <c r="A9" s="11"/>
      <c r="B9" s="10">
        <v>1</v>
      </c>
      <c r="C9" s="28" t="s">
        <v>37</v>
      </c>
      <c r="D9" s="29"/>
      <c r="E9" s="10"/>
      <c r="F9" s="10"/>
      <c r="G9" s="10">
        <v>1</v>
      </c>
      <c r="H9" s="10"/>
      <c r="I9" s="10">
        <v>1</v>
      </c>
      <c r="J9" s="10"/>
      <c r="K9" s="10"/>
      <c r="L9" s="10"/>
      <c r="M9" s="10"/>
      <c r="N9" s="10"/>
      <c r="O9" s="10"/>
      <c r="P9" s="10"/>
    </row>
    <row r="10" spans="1:25" ht="15.75" x14ac:dyDescent="0.25">
      <c r="A10" s="11"/>
      <c r="B10" s="10">
        <v>1</v>
      </c>
      <c r="C10" s="28" t="s">
        <v>37</v>
      </c>
      <c r="D10" s="2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25" ht="15.75" x14ac:dyDescent="0.25">
      <c r="A11" s="11"/>
      <c r="B11" s="10">
        <v>1</v>
      </c>
      <c r="C11" s="28" t="s">
        <v>37</v>
      </c>
      <c r="D11" s="29"/>
      <c r="E11" s="10"/>
      <c r="F11" s="10"/>
      <c r="G11" s="10"/>
      <c r="H11" s="10"/>
      <c r="I11" s="10"/>
      <c r="J11" s="10"/>
      <c r="K11" s="10">
        <v>1</v>
      </c>
      <c r="L11" s="10"/>
      <c r="M11" s="10"/>
      <c r="N11" s="10">
        <v>1</v>
      </c>
      <c r="O11" s="10">
        <v>1</v>
      </c>
      <c r="P11" s="10">
        <v>1</v>
      </c>
    </row>
    <row r="12" spans="1:25" ht="15.75" x14ac:dyDescent="0.25">
      <c r="A12" s="11"/>
      <c r="B12" s="10">
        <v>1</v>
      </c>
      <c r="C12" s="28" t="s">
        <v>37</v>
      </c>
      <c r="D12" s="29"/>
      <c r="E12" s="10"/>
      <c r="F12" s="10"/>
      <c r="G12" s="10"/>
      <c r="H12" s="10">
        <v>1</v>
      </c>
      <c r="I12" s="10"/>
      <c r="J12" s="10"/>
      <c r="K12" s="10"/>
      <c r="L12" s="10"/>
      <c r="M12" s="10"/>
      <c r="N12" s="10"/>
      <c r="O12" s="10"/>
      <c r="P12" s="10"/>
    </row>
    <row r="13" spans="1:25" ht="15.75" x14ac:dyDescent="0.25">
      <c r="A13" s="11"/>
      <c r="B13" s="10">
        <v>1</v>
      </c>
      <c r="C13" s="28" t="s">
        <v>37</v>
      </c>
      <c r="D13" s="2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25" ht="15.75" x14ac:dyDescent="0.25">
      <c r="A14" s="11"/>
      <c r="B14" s="10">
        <v>1</v>
      </c>
      <c r="C14" s="28" t="s">
        <v>37</v>
      </c>
      <c r="D14" s="29"/>
      <c r="E14" s="10">
        <v>1</v>
      </c>
      <c r="F14" s="10"/>
      <c r="G14" s="10"/>
      <c r="H14" s="10"/>
      <c r="I14" s="10"/>
      <c r="J14" s="10"/>
      <c r="K14" s="10"/>
      <c r="L14" s="10"/>
      <c r="M14" s="10"/>
      <c r="N14" s="10"/>
      <c r="O14" s="10">
        <v>1</v>
      </c>
      <c r="P14" s="10"/>
    </row>
    <row r="15" spans="1:25" ht="15.75" x14ac:dyDescent="0.25">
      <c r="A15" s="11"/>
      <c r="B15" s="10">
        <v>1</v>
      </c>
      <c r="C15" s="28" t="s">
        <v>37</v>
      </c>
      <c r="D15" s="29"/>
      <c r="E15" s="10"/>
      <c r="F15" s="10"/>
      <c r="G15" s="10"/>
      <c r="H15" s="10"/>
      <c r="I15" s="10"/>
      <c r="J15" s="10"/>
      <c r="K15" s="10"/>
      <c r="L15" s="10"/>
      <c r="M15" s="10">
        <v>1</v>
      </c>
      <c r="N15" s="10"/>
      <c r="O15" s="10"/>
      <c r="P15" s="10"/>
    </row>
    <row r="16" spans="1:25" ht="31.5" x14ac:dyDescent="0.25">
      <c r="A16" s="13" t="s">
        <v>44</v>
      </c>
      <c r="B16" s="10">
        <f>SUM(B3:B15)</f>
        <v>13</v>
      </c>
      <c r="C16" s="27" t="s">
        <v>38</v>
      </c>
      <c r="D16" s="27"/>
      <c r="E16" s="10">
        <f>SUM(E3:E15)</f>
        <v>1</v>
      </c>
      <c r="F16" s="10">
        <f t="shared" ref="F16:P16" si="0">SUM(F3:F15)</f>
        <v>1</v>
      </c>
      <c r="G16" s="10">
        <f t="shared" si="0"/>
        <v>1</v>
      </c>
      <c r="H16" s="10">
        <f t="shared" si="0"/>
        <v>1</v>
      </c>
      <c r="I16" s="10">
        <f t="shared" si="0"/>
        <v>1</v>
      </c>
      <c r="J16" s="10">
        <f t="shared" si="0"/>
        <v>1</v>
      </c>
      <c r="K16" s="10">
        <f t="shared" si="0"/>
        <v>1</v>
      </c>
      <c r="L16" s="10">
        <f t="shared" si="0"/>
        <v>2</v>
      </c>
      <c r="M16" s="10">
        <f t="shared" si="0"/>
        <v>1</v>
      </c>
      <c r="N16" s="10">
        <f t="shared" si="0"/>
        <v>3</v>
      </c>
      <c r="O16" s="10">
        <f t="shared" si="0"/>
        <v>2</v>
      </c>
      <c r="P16" s="10">
        <f t="shared" si="0"/>
        <v>2</v>
      </c>
    </row>
    <row r="18" spans="2:16" s="11" customFormat="1" ht="15.75" x14ac:dyDescent="0.25">
      <c r="B18" s="27" t="s">
        <v>41</v>
      </c>
      <c r="C18" s="27"/>
      <c r="D18" s="27"/>
      <c r="E18" s="14">
        <f>E16/B16*100</f>
        <v>7.6923076923076925</v>
      </c>
      <c r="F18" s="12">
        <f>F16/B16*100</f>
        <v>7.6923076923076925</v>
      </c>
      <c r="G18" s="12">
        <f>G16/B16*100</f>
        <v>7.6923076923076925</v>
      </c>
      <c r="H18" s="12">
        <f>H16/B16*100</f>
        <v>7.6923076923076925</v>
      </c>
      <c r="I18" s="12">
        <f>I16/B16*100</f>
        <v>7.6923076923076925</v>
      </c>
      <c r="J18" s="12">
        <f>J16/B16*100</f>
        <v>7.6923076923076925</v>
      </c>
      <c r="K18" s="12">
        <f>K16/B16*100</f>
        <v>7.6923076923076925</v>
      </c>
      <c r="L18" s="12">
        <f>L16/B16*100</f>
        <v>15.384615384615385</v>
      </c>
      <c r="M18" s="12">
        <f>M16/B16*100</f>
        <v>7.6923076923076925</v>
      </c>
      <c r="N18" s="12">
        <f>N16/B16*100</f>
        <v>23.076923076923077</v>
      </c>
      <c r="O18" s="12">
        <f>O16/B16*100</f>
        <v>15.384615384615385</v>
      </c>
      <c r="P18" s="12">
        <f>P16/B16*100</f>
        <v>15.384615384615385</v>
      </c>
    </row>
  </sheetData>
  <mergeCells count="20">
    <mergeCell ref="U6:X6"/>
    <mergeCell ref="U7:X7"/>
    <mergeCell ref="Y6:Y7"/>
    <mergeCell ref="C16:D16"/>
    <mergeCell ref="C2:D2"/>
    <mergeCell ref="C12:D12"/>
    <mergeCell ref="C13:D13"/>
    <mergeCell ref="C14:D14"/>
    <mergeCell ref="C15:D15"/>
    <mergeCell ref="R6:T7"/>
    <mergeCell ref="B18:D18"/>
    <mergeCell ref="C3:D3"/>
    <mergeCell ref="C4:D4"/>
    <mergeCell ref="C5:D5"/>
    <mergeCell ref="C6:D6"/>
    <mergeCell ref="C8:D8"/>
    <mergeCell ref="C9:D9"/>
    <mergeCell ref="C10:D10"/>
    <mergeCell ref="C11:D11"/>
    <mergeCell ref="C7:D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tabSelected="1" workbookViewId="0">
      <selection activeCell="E9" sqref="E9:G9"/>
    </sheetView>
  </sheetViews>
  <sheetFormatPr baseColWidth="10" defaultRowHeight="15.75" x14ac:dyDescent="0.25"/>
  <cols>
    <col min="1" max="1" width="35.28515625" style="7" bestFit="1" customWidth="1"/>
    <col min="2" max="2" width="26.140625" style="7" bestFit="1" customWidth="1"/>
    <col min="3" max="3" width="11.42578125" style="7"/>
    <col min="4" max="4" width="35.140625" style="7" customWidth="1"/>
    <col min="5" max="6" width="11.42578125" style="7"/>
    <col min="7" max="7" width="30.85546875" style="7" customWidth="1"/>
    <col min="8" max="10" width="11.42578125" style="7"/>
    <col min="11" max="11" width="17.42578125" style="7" customWidth="1"/>
    <col min="12" max="16384" width="11.42578125" style="7"/>
  </cols>
  <sheetData>
    <row r="2" spans="2:16" x14ac:dyDescent="0.25">
      <c r="B2" s="39" t="s">
        <v>49</v>
      </c>
      <c r="C2" s="39"/>
      <c r="D2" s="40"/>
      <c r="E2" s="40"/>
      <c r="F2" s="40"/>
      <c r="G2" s="40"/>
    </row>
    <row r="4" spans="2:16" ht="32.25" customHeight="1" x14ac:dyDescent="0.25">
      <c r="B4" s="8" t="s">
        <v>39</v>
      </c>
      <c r="C4" s="33" t="s">
        <v>40</v>
      </c>
      <c r="D4" s="34"/>
      <c r="E4" s="35" t="s">
        <v>46</v>
      </c>
      <c r="F4" s="35"/>
      <c r="G4" s="35"/>
    </row>
    <row r="5" spans="2:16" x14ac:dyDescent="0.25">
      <c r="B5" s="10">
        <v>1</v>
      </c>
      <c r="C5" s="28" t="s">
        <v>37</v>
      </c>
      <c r="D5" s="29"/>
      <c r="E5" s="36">
        <v>1</v>
      </c>
      <c r="F5" s="36"/>
      <c r="G5" s="36"/>
    </row>
    <row r="6" spans="2:16" x14ac:dyDescent="0.25">
      <c r="B6" s="10">
        <v>1</v>
      </c>
      <c r="C6" s="28" t="s">
        <v>37</v>
      </c>
      <c r="D6" s="29"/>
      <c r="E6" s="36">
        <v>1</v>
      </c>
      <c r="F6" s="36"/>
      <c r="G6" s="36"/>
      <c r="I6" s="26" t="s">
        <v>48</v>
      </c>
      <c r="J6" s="26"/>
      <c r="K6" s="26"/>
      <c r="L6" s="41" t="s">
        <v>50</v>
      </c>
      <c r="M6" s="41"/>
      <c r="N6" s="41"/>
      <c r="O6" s="41"/>
      <c r="P6" s="37" t="s">
        <v>43</v>
      </c>
    </row>
    <row r="7" spans="2:16" ht="15.75" customHeight="1" x14ac:dyDescent="0.25">
      <c r="B7" s="10">
        <v>1</v>
      </c>
      <c r="C7" s="28" t="s">
        <v>37</v>
      </c>
      <c r="D7" s="29"/>
      <c r="E7" s="36">
        <v>1</v>
      </c>
      <c r="F7" s="36"/>
      <c r="G7" s="36"/>
      <c r="I7" s="26"/>
      <c r="J7" s="26"/>
      <c r="K7" s="26"/>
      <c r="L7" s="41"/>
      <c r="M7" s="41"/>
      <c r="N7" s="41"/>
      <c r="O7" s="41"/>
      <c r="P7" s="37"/>
    </row>
    <row r="8" spans="2:16" x14ac:dyDescent="0.25">
      <c r="B8" s="10">
        <v>1</v>
      </c>
      <c r="C8" s="28" t="s">
        <v>37</v>
      </c>
      <c r="D8" s="29"/>
      <c r="E8" s="36">
        <v>1</v>
      </c>
      <c r="F8" s="36"/>
      <c r="G8" s="36"/>
      <c r="I8" s="26"/>
      <c r="J8" s="26"/>
      <c r="K8" s="26"/>
      <c r="L8" s="30" t="s">
        <v>51</v>
      </c>
      <c r="M8" s="30"/>
      <c r="N8" s="30"/>
      <c r="O8" s="16"/>
      <c r="P8" s="37"/>
    </row>
    <row r="9" spans="2:16" x14ac:dyDescent="0.25">
      <c r="B9" s="10">
        <v>1</v>
      </c>
      <c r="C9" s="28" t="s">
        <v>37</v>
      </c>
      <c r="D9" s="29"/>
      <c r="E9" s="36">
        <v>1</v>
      </c>
      <c r="F9" s="36"/>
      <c r="G9" s="36"/>
    </row>
    <row r="10" spans="2:16" x14ac:dyDescent="0.25">
      <c r="B10" s="10">
        <v>1</v>
      </c>
      <c r="C10" s="28" t="s">
        <v>37</v>
      </c>
      <c r="D10" s="29"/>
      <c r="E10" s="36">
        <v>1</v>
      </c>
      <c r="F10" s="36"/>
      <c r="G10" s="36"/>
    </row>
    <row r="11" spans="2:16" x14ac:dyDescent="0.25">
      <c r="B11" s="10">
        <v>1</v>
      </c>
      <c r="C11" s="28" t="s">
        <v>37</v>
      </c>
      <c r="D11" s="29"/>
      <c r="E11" s="36">
        <v>1</v>
      </c>
      <c r="F11" s="36"/>
      <c r="G11" s="36"/>
    </row>
    <row r="12" spans="2:16" x14ac:dyDescent="0.25">
      <c r="B12" s="10">
        <v>1</v>
      </c>
      <c r="C12" s="28" t="s">
        <v>37</v>
      </c>
      <c r="D12" s="29"/>
      <c r="E12" s="36">
        <v>1</v>
      </c>
      <c r="F12" s="36"/>
      <c r="G12" s="36"/>
    </row>
    <row r="13" spans="2:16" x14ac:dyDescent="0.25">
      <c r="B13" s="10">
        <v>1</v>
      </c>
      <c r="C13" s="28" t="s">
        <v>37</v>
      </c>
      <c r="D13" s="29"/>
      <c r="E13" s="36">
        <v>1</v>
      </c>
      <c r="F13" s="36"/>
      <c r="G13" s="36"/>
    </row>
    <row r="14" spans="2:16" x14ac:dyDescent="0.25">
      <c r="B14" s="10">
        <v>1</v>
      </c>
      <c r="C14" s="28" t="s">
        <v>37</v>
      </c>
      <c r="D14" s="29"/>
      <c r="E14" s="36">
        <v>1</v>
      </c>
      <c r="F14" s="36"/>
      <c r="G14" s="36"/>
    </row>
    <row r="15" spans="2:16" x14ac:dyDescent="0.25">
      <c r="B15" s="10">
        <v>1</v>
      </c>
      <c r="C15" s="28" t="s">
        <v>37</v>
      </c>
      <c r="D15" s="29"/>
      <c r="E15" s="36">
        <v>1</v>
      </c>
      <c r="F15" s="36"/>
      <c r="G15" s="36"/>
    </row>
    <row r="16" spans="2:16" x14ac:dyDescent="0.25">
      <c r="B16" s="10">
        <v>1</v>
      </c>
      <c r="C16" s="28" t="s">
        <v>37</v>
      </c>
      <c r="D16" s="29"/>
      <c r="E16" s="36">
        <v>1</v>
      </c>
      <c r="F16" s="36"/>
      <c r="G16" s="36"/>
    </row>
    <row r="17" spans="1:7" x14ac:dyDescent="0.25">
      <c r="B17" s="10">
        <v>1</v>
      </c>
      <c r="C17" s="28" t="s">
        <v>37</v>
      </c>
      <c r="D17" s="29"/>
      <c r="E17" s="36">
        <v>1</v>
      </c>
      <c r="F17" s="36"/>
      <c r="G17" s="36"/>
    </row>
    <row r="18" spans="1:7" ht="31.5" x14ac:dyDescent="0.25">
      <c r="A18" s="9" t="s">
        <v>45</v>
      </c>
      <c r="B18" s="10">
        <f>SUM(B5:B17)</f>
        <v>13</v>
      </c>
      <c r="C18" s="35" t="s">
        <v>47</v>
      </c>
      <c r="D18" s="35"/>
      <c r="E18" s="38">
        <f>SUM(E5:G17)/B18*100</f>
        <v>100</v>
      </c>
      <c r="F18" s="38"/>
      <c r="G18" s="38"/>
    </row>
  </sheetData>
  <mergeCells count="36">
    <mergeCell ref="L8:O8"/>
    <mergeCell ref="B2:C2"/>
    <mergeCell ref="D2:G2"/>
    <mergeCell ref="L6:O7"/>
    <mergeCell ref="I6:K8"/>
    <mergeCell ref="P6:P8"/>
    <mergeCell ref="E15:G15"/>
    <mergeCell ref="E16:G16"/>
    <mergeCell ref="E17:G17"/>
    <mergeCell ref="C18:D18"/>
    <mergeCell ref="E18:G18"/>
    <mergeCell ref="E9:G9"/>
    <mergeCell ref="E10:G10"/>
    <mergeCell ref="E11:G11"/>
    <mergeCell ref="E12:G12"/>
    <mergeCell ref="E13:G13"/>
    <mergeCell ref="E14:G14"/>
    <mergeCell ref="C13:D13"/>
    <mergeCell ref="C14:D14"/>
    <mergeCell ref="C15:D15"/>
    <mergeCell ref="C16:D16"/>
    <mergeCell ref="C17:D17"/>
    <mergeCell ref="E4:G4"/>
    <mergeCell ref="E5:G5"/>
    <mergeCell ref="E6:G6"/>
    <mergeCell ref="E7:G7"/>
    <mergeCell ref="E8:G8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de Ausentismo</vt:lpstr>
      <vt:lpstr>Tasa de accidentabilidad</vt:lpstr>
      <vt:lpstr>Eficacia de las capacitaciones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2023-12-06T00:40:20Z</dcterms:modified>
</cp:coreProperties>
</file>