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PLAN CAPACITACIONES" sheetId="1" r:id="rId1"/>
  </sheets>
  <definedNames>
    <definedName name="_xlnm._FilterDatabase" localSheetId="0" hidden="1">'PLAN CAPACITACIONES'!$A$9:$BM$59</definedName>
    <definedName name="_xlnm.Print_Titles" localSheetId="0">'PLAN CAPACITACIONES'!$7:$10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1" l="1"/>
  <c r="P35" i="1"/>
  <c r="P37" i="1"/>
  <c r="M33" i="1"/>
  <c r="M35" i="1"/>
  <c r="M37" i="1"/>
  <c r="P51" i="1" l="1"/>
  <c r="M51" i="1"/>
  <c r="P27" i="1"/>
  <c r="M27" i="1"/>
  <c r="P13" i="1" l="1"/>
  <c r="P15" i="1"/>
  <c r="P17" i="1"/>
  <c r="P19" i="1"/>
  <c r="P21" i="1"/>
  <c r="P23" i="1"/>
  <c r="P25" i="1"/>
  <c r="P29" i="1"/>
  <c r="P31" i="1"/>
  <c r="P39" i="1"/>
  <c r="P41" i="1"/>
  <c r="P43" i="1"/>
  <c r="P45" i="1"/>
  <c r="P47" i="1"/>
  <c r="P49" i="1"/>
  <c r="P11" i="1"/>
  <c r="M13" i="1"/>
  <c r="M15" i="1"/>
  <c r="M17" i="1"/>
  <c r="M19" i="1"/>
  <c r="M21" i="1"/>
  <c r="M23" i="1"/>
  <c r="M25" i="1"/>
  <c r="M29" i="1"/>
  <c r="M31" i="1"/>
  <c r="M39" i="1"/>
  <c r="M41" i="1"/>
  <c r="M43" i="1"/>
  <c r="M45" i="1"/>
  <c r="M47" i="1"/>
  <c r="M49" i="1"/>
  <c r="M11" i="1"/>
  <c r="BJ57" i="1" l="1"/>
  <c r="BJ56" i="1"/>
  <c r="BJ55" i="1"/>
  <c r="BJ54" i="1"/>
  <c r="BF57" i="1"/>
  <c r="BF56" i="1"/>
  <c r="BF55" i="1"/>
  <c r="BF54" i="1"/>
  <c r="BB57" i="1"/>
  <c r="BB56" i="1"/>
  <c r="BB55" i="1"/>
  <c r="BB54" i="1"/>
  <c r="AX57" i="1"/>
  <c r="AX56" i="1"/>
  <c r="AX55" i="1"/>
  <c r="AX54" i="1"/>
  <c r="AT57" i="1"/>
  <c r="AT56" i="1"/>
  <c r="AT55" i="1"/>
  <c r="AT54" i="1"/>
  <c r="AP57" i="1"/>
  <c r="AP56" i="1"/>
  <c r="AP55" i="1"/>
  <c r="AP54" i="1"/>
  <c r="AL57" i="1"/>
  <c r="AL56" i="1"/>
  <c r="AL55" i="1"/>
  <c r="AL54" i="1"/>
  <c r="AH57" i="1"/>
  <c r="AH56" i="1"/>
  <c r="AH55" i="1"/>
  <c r="AH54" i="1"/>
  <c r="AD57" i="1"/>
  <c r="AD56" i="1"/>
  <c r="AD55" i="1"/>
  <c r="AD54" i="1"/>
  <c r="Z57" i="1"/>
  <c r="Z56" i="1"/>
  <c r="Z55" i="1"/>
  <c r="Z54" i="1"/>
  <c r="V57" i="1"/>
  <c r="V56" i="1"/>
  <c r="V55" i="1"/>
  <c r="V54" i="1"/>
  <c r="R57" i="1"/>
  <c r="R56" i="1"/>
  <c r="R55" i="1"/>
  <c r="R54" i="1"/>
  <c r="AH58" i="1" l="1"/>
  <c r="V58" i="1"/>
  <c r="BB58" i="1"/>
  <c r="Z58" i="1"/>
  <c r="AP58" i="1"/>
  <c r="BF58" i="1"/>
  <c r="R58" i="1"/>
  <c r="AX58" i="1"/>
  <c r="AL58" i="1"/>
  <c r="AD58" i="1"/>
  <c r="AT58" i="1"/>
  <c r="BJ58" i="1"/>
  <c r="R59" i="1" l="1"/>
</calcChain>
</file>

<file path=xl/comments1.xml><?xml version="1.0" encoding="utf-8"?>
<comments xmlns="http://schemas.openxmlformats.org/spreadsheetml/2006/main">
  <authors>
    <author>Gestión Calidad</author>
    <author>GASES DEL ORIENTE</author>
  </authors>
  <commentList>
    <comment ref="AA7" authorId="0">
      <text>
        <r>
          <rPr>
            <b/>
            <sz val="9"/>
            <color indexed="81"/>
            <rFont val="Tahoma"/>
            <family val="2"/>
          </rPr>
          <t>Gestión Calidad:</t>
        </r>
        <r>
          <rPr>
            <sz val="9"/>
            <color indexed="81"/>
            <rFont val="Tahoma"/>
            <family val="2"/>
          </rPr>
          <t xml:space="preserve">
Actividades aplazadas, asignar nueva fecha</t>
        </r>
      </text>
    </comment>
    <comment ref="AI7" authorId="0">
      <text>
        <r>
          <rPr>
            <b/>
            <sz val="9"/>
            <color indexed="81"/>
            <rFont val="Tahoma"/>
            <family val="2"/>
          </rPr>
          <t>Gestión Calidad:</t>
        </r>
        <r>
          <rPr>
            <sz val="9"/>
            <color indexed="81"/>
            <rFont val="Tahoma"/>
            <family val="2"/>
          </rPr>
          <t xml:space="preserve">
Actividad que no se van a realizar</t>
        </r>
      </text>
    </comment>
    <comment ref="AR7" authorId="0">
      <text>
        <r>
          <rPr>
            <b/>
            <sz val="9"/>
            <color indexed="81"/>
            <rFont val="Tahoma"/>
            <family val="2"/>
          </rPr>
          <t>Gestión Calidad:</t>
        </r>
        <r>
          <rPr>
            <sz val="9"/>
            <color indexed="81"/>
            <rFont val="Tahoma"/>
            <family val="2"/>
          </rPr>
          <t xml:space="preserve">
Actividades ejecutadas a tiempo</t>
        </r>
      </text>
    </comment>
    <comment ref="L11" authorId="1">
      <text>
        <r>
          <rPr>
            <b/>
            <sz val="9"/>
            <color indexed="81"/>
            <rFont val="Tahoma"/>
            <family val="2"/>
          </rPr>
          <t>GASES DEL ORIENTE: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<sst xmlns="http://schemas.openxmlformats.org/spreadsheetml/2006/main" count="149" uniqueCount="85">
  <si>
    <t xml:space="preserve"> </t>
  </si>
  <si>
    <t>PROGRAMADO</t>
  </si>
  <si>
    <t>P</t>
  </si>
  <si>
    <t>APLAZADO</t>
  </si>
  <si>
    <t>A</t>
  </si>
  <si>
    <t>CANCELADO</t>
  </si>
  <si>
    <t>C</t>
  </si>
  <si>
    <t>E</t>
  </si>
  <si>
    <t>EJECUTADO</t>
  </si>
  <si>
    <t>N</t>
  </si>
  <si>
    <t>ACTIVIDADES / TEMA</t>
  </si>
  <si>
    <t>OBJETIVO</t>
  </si>
  <si>
    <t>METAS</t>
  </si>
  <si>
    <t>RESPONSABLES</t>
  </si>
  <si>
    <t>RECURSOS</t>
  </si>
  <si>
    <t>DIRIGIDO A</t>
  </si>
  <si>
    <t>Indicador cobertura</t>
  </si>
  <si>
    <t>Indicador eficacia</t>
  </si>
  <si>
    <t xml:space="preserve">FECHA
Programa
Ejecutada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</si>
  <si>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</si>
  <si>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</si>
  <si>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</si>
  <si>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</si>
  <si>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</si>
  <si>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</si>
  <si>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</si>
  <si>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</si>
  <si>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</si>
  <si>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</si>
  <si>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</si>
  <si>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</si>
  <si>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Financieros</t>
  </si>
  <si>
    <t>Humanos</t>
  </si>
  <si>
    <t>Técnicos y tecnológicos</t>
  </si>
  <si>
    <t>Numero de asistentes</t>
  </si>
  <si>
    <t xml:space="preserve">Numero de trabajadores programados </t>
  </si>
  <si>
    <t>Cobertura</t>
  </si>
  <si>
    <t>Numero evaluaciones</t>
  </si>
  <si>
    <t>Numero evaluaciones eficaces</t>
  </si>
  <si>
    <t>% de evaluaciones eficaces</t>
  </si>
  <si>
    <t xml:space="preserve">programadas </t>
  </si>
  <si>
    <t>ejecutadas</t>
  </si>
  <si>
    <t>Aplazadas</t>
  </si>
  <si>
    <t>Canceladas</t>
  </si>
  <si>
    <t>Indicador de Cumplimiento</t>
  </si>
  <si>
    <t xml:space="preserve">Promedio </t>
  </si>
  <si>
    <t>PLAN DE ACCION</t>
  </si>
  <si>
    <t>MES</t>
  </si>
  <si>
    <t>ANALISIS DE TENDENCIAS INDICADORES</t>
  </si>
  <si>
    <t>DESCRIPCIÓN</t>
  </si>
  <si>
    <t>FECHA PROGRAMADO</t>
  </si>
  <si>
    <t>FECHA EJECUTADA</t>
  </si>
  <si>
    <t>OTRAS ACTIVIDADES RELEVANTES</t>
  </si>
  <si>
    <t>DESCRIPCIÓN DE LA ACTIVIDAD</t>
  </si>
  <si>
    <t>FECHA ASIGNADA</t>
  </si>
  <si>
    <t>FECHA DE CUMPLIMIENTO</t>
  </si>
  <si>
    <t>RESPONSABLE</t>
  </si>
  <si>
    <t>REGISTRO O EVIDENCIA</t>
  </si>
  <si>
    <t>Fecha de actualización</t>
  </si>
  <si>
    <r>
      <t xml:space="preserve">AÑO </t>
    </r>
    <r>
      <rPr>
        <b/>
        <u/>
        <sz val="10"/>
        <rFont val="Century Gothic"/>
        <family val="2"/>
      </rPr>
      <t>2020</t>
    </r>
  </si>
  <si>
    <t>PLAN DE CAPACITACIÓN PARA EMERGENCIAS Y SIMULACROS</t>
  </si>
  <si>
    <t>NORMATIVIDAD</t>
  </si>
  <si>
    <t>ADMINISTRACIÓN DE LA EMERGENCIA</t>
  </si>
  <si>
    <t>ARTICULACIÓN DE LA BRIGADA CON EL CUERPO DE BOMBEROS</t>
  </si>
  <si>
    <t>MANEJO DEL PLAN DE EVACUACIÓN Y PLAN DE EMERGENCIA</t>
  </si>
  <si>
    <t>RIESGOS DE SEGURIDAD DE LOS BRIGADISTAS</t>
  </si>
  <si>
    <t>COMPORTAMIENTO DEL FUEGO</t>
  </si>
  <si>
    <t>METODOS, AGENTES Y EQUIPOS DE EXTINCIÓN</t>
  </si>
  <si>
    <t>EXTINTORES PORTATILES BAJO LA NORMATIVIDAD NACIONAL E INTERNACIONAL</t>
  </si>
  <si>
    <t>EVACUACIÓN Y TRANSPORTE DE HERIDOS</t>
  </si>
  <si>
    <t>REANIMACIÓN CARDIOPULMONAR (RCP)</t>
  </si>
  <si>
    <t>RESCATE EN TODAS SUS MODALIDADES</t>
  </si>
  <si>
    <t>ENTRENAMIENTO ESPECIAL PARA JEFES DE BRIGADAS</t>
  </si>
  <si>
    <t>CUMPLIR CON LA NORMATIVIDAD VIGENTE APLICABLE A LA ORGANIZACIÓN</t>
  </si>
  <si>
    <t>PREVENCIÓN DE LA EMERGENCIA</t>
  </si>
  <si>
    <t>BRIGADA DE EMERGENCIA</t>
  </si>
  <si>
    <t>SIMULACIÓN Y SIMULACRO DE EMERGENCIA</t>
  </si>
  <si>
    <t>PRIMEROS AUXILIOS BASICO</t>
  </si>
  <si>
    <t>PRIMEROS AUXILIOS AVANZADO</t>
  </si>
  <si>
    <t>PRACTICAS PRIMEROS AUXILIOS BASICO</t>
  </si>
  <si>
    <t>PRACTICAS PRIMEROS AUXILIOS AVANZADO</t>
  </si>
  <si>
    <t>PRACTICA MANEJO DE EXTINTORES</t>
  </si>
  <si>
    <t>SISTEMA COMANDO DE INCIDENTES</t>
  </si>
  <si>
    <t xml:space="preserve">EVALUACIÓN DE DAÑO Y ANÁLISIS DE NECESIDADES </t>
  </si>
  <si>
    <t>CONOCIMIENTO DE GESTIÓN DEL RIESGO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</si>
</sst>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Century Gothic"/>
      <family val="2"/>
    </font>
    <font>
      <sz val="10"/>
      <color theme="1"/>
      <name val="Century Gothic"/>
      <family val="2"/>
    </font>
    <font>
      <sz val="12"/>
      <name val="Arial"/>
      <family val="2"/>
    </font>
    <font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Century Gothic"/>
      <family val="2"/>
    </font>
    <font>
      <b/>
      <u/>
      <sz val="10"/>
      <name val="Century Gothic"/>
      <family val="2"/>
    </font>
    <font>
      <sz val="10"/>
      <color theme="1" tint="4.9989318521683403E-2"/>
      <name val="Century Gothic"/>
      <family val="2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b/>
      <sz val="22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9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9"/>
      </patternFill>
    </fill>
    <fill>
      <patternFill patternType="solid">
        <fgColor theme="1" tint="0.499984740745262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</cellStyleXfs>
  <cellXfs count="138">
    <xf numFmtId="0" fontId="0" fillId="0" borderId="0" xfId="0"/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12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3" fillId="3" borderId="1" xfId="1" applyFont="1" applyFill="1" applyBorder="1" applyAlignment="1" applyProtection="1">
      <alignment vertical="center"/>
    </xf>
    <xf numFmtId="0" fontId="3" fillId="5" borderId="1" xfId="0" applyFont="1" applyFill="1" applyBorder="1" applyAlignment="1">
      <alignment vertical="center"/>
    </xf>
    <xf numFmtId="0" fontId="3" fillId="7" borderId="1" xfId="1" applyFont="1" applyFill="1" applyBorder="1" applyAlignment="1" applyProtection="1">
      <alignment vertical="center"/>
    </xf>
    <xf numFmtId="0" fontId="6" fillId="9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/>
    </xf>
    <xf numFmtId="0" fontId="3" fillId="10" borderId="1" xfId="1" applyFont="1" applyFill="1" applyBorder="1" applyAlignment="1" applyProtection="1">
      <alignment horizontal="center" vertical="center"/>
    </xf>
    <xf numFmtId="14" fontId="3" fillId="1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4" fontId="6" fillId="10" borderId="1" xfId="0" applyNumberFormat="1" applyFont="1" applyFill="1" applyBorder="1" applyAlignment="1">
      <alignment horizontal="center" vertical="center"/>
    </xf>
    <xf numFmtId="14" fontId="12" fillId="10" borderId="1" xfId="0" applyNumberFormat="1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4" fontId="13" fillId="1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9" fillId="11" borderId="24" xfId="0" applyNumberFormat="1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12" borderId="0" xfId="0" applyFont="1" applyFill="1" applyBorder="1" applyAlignment="1">
      <alignment horizontal="center" vertical="center" wrapText="1"/>
    </xf>
    <xf numFmtId="0" fontId="3" fillId="12" borderId="0" xfId="0" applyFont="1" applyFill="1" applyBorder="1" applyAlignment="1">
      <alignment horizontal="center" vertical="center"/>
    </xf>
    <xf numFmtId="0" fontId="6" fillId="12" borderId="0" xfId="0" applyFont="1" applyFill="1" applyBorder="1" applyAlignment="1">
      <alignment horizontal="center" vertical="center"/>
    </xf>
    <xf numFmtId="0" fontId="6" fillId="12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8" borderId="19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3" fillId="12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3" fillId="12" borderId="19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9" fillId="8" borderId="19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10" fontId="6" fillId="10" borderId="1" xfId="0" applyNumberFormat="1" applyFont="1" applyFill="1" applyBorder="1" applyAlignment="1">
      <alignment horizontal="center" vertical="center" wrapText="1"/>
    </xf>
    <xf numFmtId="9" fontId="6" fillId="10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9" fontId="11" fillId="10" borderId="8" xfId="0" applyNumberFormat="1" applyFont="1" applyFill="1" applyBorder="1" applyAlignment="1">
      <alignment horizontal="center" vertical="center"/>
    </xf>
    <xf numFmtId="9" fontId="11" fillId="10" borderId="9" xfId="0" applyNumberFormat="1" applyFont="1" applyFill="1" applyBorder="1" applyAlignment="1">
      <alignment horizontal="center" vertical="center"/>
    </xf>
    <xf numFmtId="9" fontId="6" fillId="10" borderId="1" xfId="0" applyNumberFormat="1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6" fillId="10" borderId="0" xfId="0" applyNumberFormat="1" applyFont="1" applyFill="1" applyBorder="1" applyAlignment="1">
      <alignment horizontal="center" vertical="center" wrapText="1"/>
    </xf>
    <xf numFmtId="9" fontId="6" fillId="10" borderId="0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 applyProtection="1">
      <alignment horizontal="center" vertical="center" wrapText="1"/>
      <protection locked="0"/>
    </xf>
    <xf numFmtId="0" fontId="4" fillId="0" borderId="8" xfId="2" applyFont="1" applyFill="1" applyBorder="1" applyAlignment="1" applyProtection="1">
      <alignment horizontal="center" vertical="center" wrapText="1"/>
      <protection locked="0"/>
    </xf>
    <xf numFmtId="0" fontId="4" fillId="0" borderId="9" xfId="2" applyFont="1" applyFill="1" applyBorder="1" applyAlignment="1" applyProtection="1">
      <alignment horizontal="center" vertical="center" wrapText="1"/>
      <protection locked="0"/>
    </xf>
    <xf numFmtId="0" fontId="9" fillId="8" borderId="8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2" borderId="24" xfId="1" applyFont="1" applyFill="1" applyBorder="1" applyAlignment="1" applyProtection="1">
      <alignment horizontal="center" vertical="center"/>
    </xf>
    <xf numFmtId="0" fontId="3" fillId="2" borderId="1" xfId="1" applyFont="1" applyFill="1" applyBorder="1" applyAlignment="1" applyProtection="1">
      <alignment horizontal="center" vertical="center"/>
    </xf>
    <xf numFmtId="0" fontId="9" fillId="4" borderId="1" xfId="1" applyFont="1" applyFill="1" applyBorder="1" applyAlignment="1" applyProtection="1">
      <alignment horizontal="center" vertical="center"/>
    </xf>
    <xf numFmtId="0" fontId="3" fillId="6" borderId="1" xfId="1" applyFont="1" applyFill="1" applyBorder="1" applyAlignment="1" applyProtection="1">
      <alignment horizontal="center" vertical="center" wrapText="1"/>
    </xf>
    <xf numFmtId="0" fontId="3" fillId="7" borderId="1" xfId="1" applyFont="1" applyFill="1" applyBorder="1" applyAlignment="1" applyProtection="1">
      <alignment horizontal="center" vertical="center"/>
    </xf>
    <xf numFmtId="0" fontId="3" fillId="7" borderId="26" xfId="1" applyFont="1" applyFill="1" applyBorder="1" applyAlignment="1" applyProtection="1">
      <alignment horizontal="center" vertical="center"/>
    </xf>
    <xf numFmtId="0" fontId="3" fillId="8" borderId="24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9" fillId="0" borderId="26" xfId="1" applyFont="1" applyFill="1" applyBorder="1" applyAlignment="1" applyProtection="1">
      <alignment horizontal="center" vertical="center"/>
    </xf>
    <xf numFmtId="0" fontId="9" fillId="0" borderId="24" xfId="1" applyFont="1" applyFill="1" applyBorder="1" applyAlignment="1" applyProtection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7" fontId="3" fillId="8" borderId="1" xfId="0" applyNumberFormat="1" applyFont="1" applyFill="1" applyBorder="1" applyAlignment="1">
      <alignment horizontal="center" vertical="center"/>
    </xf>
    <xf numFmtId="0" fontId="3" fillId="9" borderId="26" xfId="0" applyFont="1" applyFill="1" applyBorder="1" applyAlignment="1">
      <alignment horizontal="center" vertical="center"/>
    </xf>
    <xf numFmtId="0" fontId="3" fillId="9" borderId="27" xfId="0" applyFont="1" applyFill="1" applyBorder="1" applyAlignment="1">
      <alignment horizontal="center" vertical="center"/>
    </xf>
    <xf numFmtId="0" fontId="3" fillId="9" borderId="24" xfId="0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1" fontId="6" fillId="1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12" borderId="16" xfId="0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</cellXfs>
  <cellStyles count="4">
    <cellStyle name="Hipervínculo" xfId="1" builtinId="8"/>
    <cellStyle name="Normal" xfId="0" builtinId="0"/>
    <cellStyle name="Normal 12" xfId="3"/>
    <cellStyle name="Normal_PAE Falta Dirección Gestión Social" xfId="2"/>
  </cellStyles>
  <dxfs count="683"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60</xdr:row>
      <xdr:rowOff>0</xdr:rowOff>
    </xdr:from>
    <xdr:to>
      <xdr:col>17</xdr:col>
      <xdr:colOff>0</xdr:colOff>
      <xdr:row>60</xdr:row>
      <xdr:rowOff>0</xdr:rowOff>
    </xdr:to>
    <xdr:pic>
      <xdr:nvPicPr>
        <xdr:cNvPr id="2" name="3 Imagen" descr="F:\Images\Cámara\201108\201108A1\100820112860.jpg">
          <a:extLst>
            <a:ext uri="{FF2B5EF4-FFF2-40B4-BE49-F238E27FC236}">
              <a16:creationId xmlns="" xmlns:a16="http://schemas.microsoft.com/office/drawing/2014/main" id="{59E5E780-0FE7-4E32-92D3-EF855AC5CB2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0</xdr:colOff>
      <xdr:row>60</xdr:row>
      <xdr:rowOff>0</xdr:rowOff>
    </xdr:from>
    <xdr:to>
      <xdr:col>17</xdr:col>
      <xdr:colOff>0</xdr:colOff>
      <xdr:row>60</xdr:row>
      <xdr:rowOff>0</xdr:rowOff>
    </xdr:to>
    <xdr:pic>
      <xdr:nvPicPr>
        <xdr:cNvPr id="3" name="6 Imagen" descr="F:\Images\Cámara\201108\201108A1\100820112860.jpg">
          <a:extLst>
            <a:ext uri="{FF2B5EF4-FFF2-40B4-BE49-F238E27FC236}">
              <a16:creationId xmlns="" xmlns:a16="http://schemas.microsoft.com/office/drawing/2014/main" id="{0E6D4BF6-A8FE-4D56-ACC9-C6D4F841A4E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0</xdr:colOff>
      <xdr:row>60</xdr:row>
      <xdr:rowOff>0</xdr:rowOff>
    </xdr:from>
    <xdr:to>
      <xdr:col>17</xdr:col>
      <xdr:colOff>0</xdr:colOff>
      <xdr:row>60</xdr:row>
      <xdr:rowOff>0</xdr:rowOff>
    </xdr:to>
    <xdr:pic>
      <xdr:nvPicPr>
        <xdr:cNvPr id="4" name="7 Imagen" descr="F:\Images\Cámara\201108\201108A1\100820112860.jpg">
          <a:extLst>
            <a:ext uri="{FF2B5EF4-FFF2-40B4-BE49-F238E27FC236}">
              <a16:creationId xmlns="" xmlns:a16="http://schemas.microsoft.com/office/drawing/2014/main" id="{11DB2A39-1F6C-4DA3-A3EC-F384972EC4B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0</xdr:colOff>
      <xdr:row>60</xdr:row>
      <xdr:rowOff>0</xdr:rowOff>
    </xdr:from>
    <xdr:to>
      <xdr:col>17</xdr:col>
      <xdr:colOff>0</xdr:colOff>
      <xdr:row>60</xdr:row>
      <xdr:rowOff>0</xdr:rowOff>
    </xdr:to>
    <xdr:pic>
      <xdr:nvPicPr>
        <xdr:cNvPr id="5" name="8 Imagen" descr="F:\Images\Cámara\201108\201108A1\100820112860.jpg">
          <a:extLst>
            <a:ext uri="{FF2B5EF4-FFF2-40B4-BE49-F238E27FC236}">
              <a16:creationId xmlns="" xmlns:a16="http://schemas.microsoft.com/office/drawing/2014/main" id="{35BE6D4C-0281-4686-A05E-A6A43B3852C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0</xdr:colOff>
      <xdr:row>60</xdr:row>
      <xdr:rowOff>0</xdr:rowOff>
    </xdr:from>
    <xdr:ext cx="0" cy="4792"/>
    <xdr:pic>
      <xdr:nvPicPr>
        <xdr:cNvPr id="6" name="3 Imagen" descr="F:\Images\Cámara\201108\201108A1\100820112860.jpg">
          <a:extLst>
            <a:ext uri="{FF2B5EF4-FFF2-40B4-BE49-F238E27FC236}">
              <a16:creationId xmlns="" xmlns:a16="http://schemas.microsoft.com/office/drawing/2014/main" id="{A8038F22-9BB3-4AF2-BCB2-F1C95EE36F1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7" name="6 Imagen" descr="F:\Images\Cámara\201108\201108A1\100820112860.jpg">
          <a:extLst>
            <a:ext uri="{FF2B5EF4-FFF2-40B4-BE49-F238E27FC236}">
              <a16:creationId xmlns="" xmlns:a16="http://schemas.microsoft.com/office/drawing/2014/main" id="{F20B670A-1DC8-4079-9BCE-7FC51EBA63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31</xdr:col>
      <xdr:colOff>149679</xdr:colOff>
      <xdr:row>60</xdr:row>
      <xdr:rowOff>0</xdr:rowOff>
    </xdr:from>
    <xdr:ext cx="0" cy="4792"/>
    <xdr:pic>
      <xdr:nvPicPr>
        <xdr:cNvPr id="8" name="7 Imagen" descr="F:\Images\Cámara\201108\201108A1\100820112860.jpg">
          <a:extLst>
            <a:ext uri="{FF2B5EF4-FFF2-40B4-BE49-F238E27FC236}">
              <a16:creationId xmlns="" xmlns:a16="http://schemas.microsoft.com/office/drawing/2014/main" id="{1A7E3C6E-8ABB-4D6C-9E98-772AF83DB0D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038754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9" name="3 Imagen" descr="F:\Images\Cámara\201108\201108A1\100820112860.jpg">
          <a:extLst>
            <a:ext uri="{FF2B5EF4-FFF2-40B4-BE49-F238E27FC236}">
              <a16:creationId xmlns="" xmlns:a16="http://schemas.microsoft.com/office/drawing/2014/main" id="{2CFDCE9F-FFA4-4744-8D8A-14CB4E8988C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10" name="6 Imagen" descr="F:\Images\Cámara\201108\201108A1\100820112860.jpg">
          <a:extLst>
            <a:ext uri="{FF2B5EF4-FFF2-40B4-BE49-F238E27FC236}">
              <a16:creationId xmlns="" xmlns:a16="http://schemas.microsoft.com/office/drawing/2014/main" id="{8D1B1965-FDE3-4DBB-8FED-1F6F34526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11" name="7 Imagen" descr="F:\Images\Cámara\201108\201108A1\100820112860.jpg">
          <a:extLst>
            <a:ext uri="{FF2B5EF4-FFF2-40B4-BE49-F238E27FC236}">
              <a16:creationId xmlns="" xmlns:a16="http://schemas.microsoft.com/office/drawing/2014/main" id="{66237FEB-AF39-4E08-A391-BAC2042004B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12" name="8 Imagen" descr="F:\Images\Cámara\201108\201108A1\100820112860.jpg">
          <a:extLst>
            <a:ext uri="{FF2B5EF4-FFF2-40B4-BE49-F238E27FC236}">
              <a16:creationId xmlns="" xmlns:a16="http://schemas.microsoft.com/office/drawing/2014/main" id="{60461600-3322-4B22-82AB-C76ED6A5375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13" name="9 Imagen" descr="F:\Images\Cámara\201108\201108A1\100820112860.jpg">
          <a:extLst>
            <a:ext uri="{FF2B5EF4-FFF2-40B4-BE49-F238E27FC236}">
              <a16:creationId xmlns="" xmlns:a16="http://schemas.microsoft.com/office/drawing/2014/main" id="{4D27D0EC-E01D-4692-969F-947FEEE3FA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14" name="3 Imagen" descr="F:\Images\Cámara\201108\201108A1\100820112860.jpg">
          <a:extLst>
            <a:ext uri="{FF2B5EF4-FFF2-40B4-BE49-F238E27FC236}">
              <a16:creationId xmlns="" xmlns:a16="http://schemas.microsoft.com/office/drawing/2014/main" id="{8AE528D1-BE8E-4ED2-B537-64D3E0FD9C1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15" name="6 Imagen" descr="F:\Images\Cámara\201108\201108A1\100820112860.jpg">
          <a:extLst>
            <a:ext uri="{FF2B5EF4-FFF2-40B4-BE49-F238E27FC236}">
              <a16:creationId xmlns="" xmlns:a16="http://schemas.microsoft.com/office/drawing/2014/main" id="{ECF43291-1B48-4787-AA05-6073A35302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16" name="7 Imagen" descr="F:\Images\Cámara\201108\201108A1\100820112860.jpg">
          <a:extLst>
            <a:ext uri="{FF2B5EF4-FFF2-40B4-BE49-F238E27FC236}">
              <a16:creationId xmlns="" xmlns:a16="http://schemas.microsoft.com/office/drawing/2014/main" id="{2A4EDD74-886E-463F-9334-BF7EFDA5EB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17" name="8 Imagen" descr="F:\Images\Cámara\201108\201108A1\100820112860.jpg">
          <a:extLst>
            <a:ext uri="{FF2B5EF4-FFF2-40B4-BE49-F238E27FC236}">
              <a16:creationId xmlns="" xmlns:a16="http://schemas.microsoft.com/office/drawing/2014/main" id="{27A361B1-136A-4109-BB7B-A7638676213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7816"/>
    <xdr:pic>
      <xdr:nvPicPr>
        <xdr:cNvPr id="18" name="3 Imagen" descr="F:\Images\Cámara\201108\201108A1\100820112860.jpg">
          <a:extLst>
            <a:ext uri="{FF2B5EF4-FFF2-40B4-BE49-F238E27FC236}">
              <a16:creationId xmlns="" xmlns:a16="http://schemas.microsoft.com/office/drawing/2014/main" id="{FDC3D368-C349-4D66-9921-08483DD7EE8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7816"/>
    <xdr:pic>
      <xdr:nvPicPr>
        <xdr:cNvPr id="19" name="6 Imagen" descr="F:\Images\Cámara\201108\201108A1\100820112860.jpg">
          <a:extLst>
            <a:ext uri="{FF2B5EF4-FFF2-40B4-BE49-F238E27FC236}">
              <a16:creationId xmlns="" xmlns:a16="http://schemas.microsoft.com/office/drawing/2014/main" id="{0AFB7FA4-6198-44DE-A700-CF40F0F586E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7816"/>
    <xdr:pic>
      <xdr:nvPicPr>
        <xdr:cNvPr id="20" name="7 Imagen" descr="F:\Images\Cámara\201108\201108A1\100820112860.jpg">
          <a:extLst>
            <a:ext uri="{FF2B5EF4-FFF2-40B4-BE49-F238E27FC236}">
              <a16:creationId xmlns="" xmlns:a16="http://schemas.microsoft.com/office/drawing/2014/main" id="{442D5A71-E1E9-4A47-81EF-388DDD3A3B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7816"/>
    <xdr:pic>
      <xdr:nvPicPr>
        <xdr:cNvPr id="21" name="8 Imagen" descr="F:\Images\Cámara\201108\201108A1\100820112860.jpg">
          <a:extLst>
            <a:ext uri="{FF2B5EF4-FFF2-40B4-BE49-F238E27FC236}">
              <a16:creationId xmlns="" xmlns:a16="http://schemas.microsoft.com/office/drawing/2014/main" id="{BB10E241-CBF4-4530-87FA-A8BE159070D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7816"/>
    <xdr:pic>
      <xdr:nvPicPr>
        <xdr:cNvPr id="22" name="3 Imagen" descr="F:\Images\Cámara\201108\201108A1\100820112860.jpg">
          <a:extLst>
            <a:ext uri="{FF2B5EF4-FFF2-40B4-BE49-F238E27FC236}">
              <a16:creationId xmlns="" xmlns:a16="http://schemas.microsoft.com/office/drawing/2014/main" id="{287B9B15-1D24-4939-A071-1A8B9C3B063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7816"/>
    <xdr:pic>
      <xdr:nvPicPr>
        <xdr:cNvPr id="23" name="6 Imagen" descr="F:\Images\Cámara\201108\201108A1\100820112860.jpg">
          <a:extLst>
            <a:ext uri="{FF2B5EF4-FFF2-40B4-BE49-F238E27FC236}">
              <a16:creationId xmlns="" xmlns:a16="http://schemas.microsoft.com/office/drawing/2014/main" id="{99C682DB-3B66-4B84-81C3-E4576450290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7816"/>
    <xdr:pic>
      <xdr:nvPicPr>
        <xdr:cNvPr id="24" name="7 Imagen" descr="F:\Images\Cámara\201108\201108A1\100820112860.jpg">
          <a:extLst>
            <a:ext uri="{FF2B5EF4-FFF2-40B4-BE49-F238E27FC236}">
              <a16:creationId xmlns="" xmlns:a16="http://schemas.microsoft.com/office/drawing/2014/main" id="{71878CC3-F546-4557-AD47-C629CC076C5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7816"/>
    <xdr:pic>
      <xdr:nvPicPr>
        <xdr:cNvPr id="25" name="8 Imagen" descr="F:\Images\Cámara\201108\201108A1\100820112860.jpg">
          <a:extLst>
            <a:ext uri="{FF2B5EF4-FFF2-40B4-BE49-F238E27FC236}">
              <a16:creationId xmlns="" xmlns:a16="http://schemas.microsoft.com/office/drawing/2014/main" id="{88AAAF51-AF8A-40A0-8646-D6610EDB660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26" name="3 Imagen" descr="F:\Images\Cámara\201108\201108A1\100820112860.jpg">
          <a:extLst>
            <a:ext uri="{FF2B5EF4-FFF2-40B4-BE49-F238E27FC236}">
              <a16:creationId xmlns="" xmlns:a16="http://schemas.microsoft.com/office/drawing/2014/main" id="{0306037A-8B7A-4879-B4D9-66DD204C4CD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27" name="6 Imagen" descr="F:\Images\Cámara\201108\201108A1\100820112860.jpg">
          <a:extLst>
            <a:ext uri="{FF2B5EF4-FFF2-40B4-BE49-F238E27FC236}">
              <a16:creationId xmlns="" xmlns:a16="http://schemas.microsoft.com/office/drawing/2014/main" id="{1AFA7D1B-4A17-4BC8-934E-E169D1B7D13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31</xdr:col>
      <xdr:colOff>149679</xdr:colOff>
      <xdr:row>60</xdr:row>
      <xdr:rowOff>0</xdr:rowOff>
    </xdr:from>
    <xdr:ext cx="0" cy="4792"/>
    <xdr:pic>
      <xdr:nvPicPr>
        <xdr:cNvPr id="28" name="7 Imagen" descr="F:\Images\Cámara\201108\201108A1\100820112860.jpg">
          <a:extLst>
            <a:ext uri="{FF2B5EF4-FFF2-40B4-BE49-F238E27FC236}">
              <a16:creationId xmlns="" xmlns:a16="http://schemas.microsoft.com/office/drawing/2014/main" id="{3CF0943F-AEFE-41AE-AFE8-96CDADF38D2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038754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29" name="3 Imagen" descr="F:\Images\Cámara\201108\201108A1\100820112860.jpg">
          <a:extLst>
            <a:ext uri="{FF2B5EF4-FFF2-40B4-BE49-F238E27FC236}">
              <a16:creationId xmlns="" xmlns:a16="http://schemas.microsoft.com/office/drawing/2014/main" id="{7B2ED7D4-87EE-4199-89F7-64E7A9E7EFD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30" name="6 Imagen" descr="F:\Images\Cámara\201108\201108A1\100820112860.jpg">
          <a:extLst>
            <a:ext uri="{FF2B5EF4-FFF2-40B4-BE49-F238E27FC236}">
              <a16:creationId xmlns="" xmlns:a16="http://schemas.microsoft.com/office/drawing/2014/main" id="{CBBABF3D-088A-4E05-AECF-B7B9EA0FF16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31" name="7 Imagen" descr="F:\Images\Cámara\201108\201108A1\100820112860.jpg">
          <a:extLst>
            <a:ext uri="{FF2B5EF4-FFF2-40B4-BE49-F238E27FC236}">
              <a16:creationId xmlns="" xmlns:a16="http://schemas.microsoft.com/office/drawing/2014/main" id="{DA4FEE85-6810-40CD-95E5-1E371C6C97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32" name="8 Imagen" descr="F:\Images\Cámara\201108\201108A1\100820112860.jpg">
          <a:extLst>
            <a:ext uri="{FF2B5EF4-FFF2-40B4-BE49-F238E27FC236}">
              <a16:creationId xmlns="" xmlns:a16="http://schemas.microsoft.com/office/drawing/2014/main" id="{3680ABF4-37F8-47DD-BCAC-4373452005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33" name="9 Imagen" descr="F:\Images\Cámara\201108\201108A1\100820112860.jpg">
          <a:extLst>
            <a:ext uri="{FF2B5EF4-FFF2-40B4-BE49-F238E27FC236}">
              <a16:creationId xmlns="" xmlns:a16="http://schemas.microsoft.com/office/drawing/2014/main" id="{F38943D2-10CC-4644-AA8C-88335808BE5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34" name="3 Imagen" descr="F:\Images\Cámara\201108\201108A1\100820112860.jpg">
          <a:extLst>
            <a:ext uri="{FF2B5EF4-FFF2-40B4-BE49-F238E27FC236}">
              <a16:creationId xmlns="" xmlns:a16="http://schemas.microsoft.com/office/drawing/2014/main" id="{1735AE25-97CC-4D83-951E-915B8BB1B7E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35" name="6 Imagen" descr="F:\Images\Cámara\201108\201108A1\100820112860.jpg">
          <a:extLst>
            <a:ext uri="{FF2B5EF4-FFF2-40B4-BE49-F238E27FC236}">
              <a16:creationId xmlns="" xmlns:a16="http://schemas.microsoft.com/office/drawing/2014/main" id="{544DBF4B-1B50-4B96-A8FD-9E933B6D374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36" name="7 Imagen" descr="F:\Images\Cámara\201108\201108A1\100820112860.jpg">
          <a:extLst>
            <a:ext uri="{FF2B5EF4-FFF2-40B4-BE49-F238E27FC236}">
              <a16:creationId xmlns="" xmlns:a16="http://schemas.microsoft.com/office/drawing/2014/main" id="{505B6953-4CAC-4C7F-AECF-95CA180E2BB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4792"/>
    <xdr:pic>
      <xdr:nvPicPr>
        <xdr:cNvPr id="37" name="8 Imagen" descr="F:\Images\Cámara\201108\201108A1\100820112860.jpg">
          <a:extLst>
            <a:ext uri="{FF2B5EF4-FFF2-40B4-BE49-F238E27FC236}">
              <a16:creationId xmlns="" xmlns:a16="http://schemas.microsoft.com/office/drawing/2014/main" id="{3467AF4D-6EA0-4567-8D92-2074E8DD23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7816"/>
    <xdr:pic>
      <xdr:nvPicPr>
        <xdr:cNvPr id="38" name="3 Imagen" descr="F:\Images\Cámara\201108\201108A1\100820112860.jpg">
          <a:extLst>
            <a:ext uri="{FF2B5EF4-FFF2-40B4-BE49-F238E27FC236}">
              <a16:creationId xmlns="" xmlns:a16="http://schemas.microsoft.com/office/drawing/2014/main" id="{BF08193E-4D9F-434B-84E9-9CB98E48BBC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7816"/>
    <xdr:pic>
      <xdr:nvPicPr>
        <xdr:cNvPr id="39" name="6 Imagen" descr="F:\Images\Cámara\201108\201108A1\100820112860.jpg">
          <a:extLst>
            <a:ext uri="{FF2B5EF4-FFF2-40B4-BE49-F238E27FC236}">
              <a16:creationId xmlns="" xmlns:a16="http://schemas.microsoft.com/office/drawing/2014/main" id="{F39B7A09-508A-44C3-A9A4-A9161313E84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7816"/>
    <xdr:pic>
      <xdr:nvPicPr>
        <xdr:cNvPr id="40" name="7 Imagen" descr="F:\Images\Cámara\201108\201108A1\100820112860.jpg">
          <a:extLst>
            <a:ext uri="{FF2B5EF4-FFF2-40B4-BE49-F238E27FC236}">
              <a16:creationId xmlns="" xmlns:a16="http://schemas.microsoft.com/office/drawing/2014/main" id="{CC291F96-1B09-4EDC-83DC-A034E1D3302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60</xdr:row>
      <xdr:rowOff>0</xdr:rowOff>
    </xdr:from>
    <xdr:ext cx="0" cy="7816"/>
    <xdr:pic>
      <xdr:nvPicPr>
        <xdr:cNvPr id="41" name="8 Imagen" descr="F:\Images\Cámara\201108\201108A1\100820112860.jpg">
          <a:extLst>
            <a:ext uri="{FF2B5EF4-FFF2-40B4-BE49-F238E27FC236}">
              <a16:creationId xmlns="" xmlns:a16="http://schemas.microsoft.com/office/drawing/2014/main" id="{1F8654D0-55B1-4476-852F-E8D26F7E9C8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7816"/>
    <xdr:pic>
      <xdr:nvPicPr>
        <xdr:cNvPr id="42" name="3 Imagen" descr="F:\Images\Cámara\201108\201108A1\100820112860.jpg">
          <a:extLst>
            <a:ext uri="{FF2B5EF4-FFF2-40B4-BE49-F238E27FC236}">
              <a16:creationId xmlns="" xmlns:a16="http://schemas.microsoft.com/office/drawing/2014/main" id="{D23D5B95-08D8-4EA2-BA81-A599F7846D4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7816"/>
    <xdr:pic>
      <xdr:nvPicPr>
        <xdr:cNvPr id="43" name="6 Imagen" descr="F:\Images\Cámara\201108\201108A1\100820112860.jpg">
          <a:extLst>
            <a:ext uri="{FF2B5EF4-FFF2-40B4-BE49-F238E27FC236}">
              <a16:creationId xmlns="" xmlns:a16="http://schemas.microsoft.com/office/drawing/2014/main" id="{34DF3635-3237-43CD-B901-6C2B4877587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7816"/>
    <xdr:pic>
      <xdr:nvPicPr>
        <xdr:cNvPr id="44" name="7 Imagen" descr="F:\Images\Cámara\201108\201108A1\100820112860.jpg">
          <a:extLst>
            <a:ext uri="{FF2B5EF4-FFF2-40B4-BE49-F238E27FC236}">
              <a16:creationId xmlns="" xmlns:a16="http://schemas.microsoft.com/office/drawing/2014/main" id="{7C278D05-C2F0-48A2-A51B-3055D2DD431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7816"/>
    <xdr:pic>
      <xdr:nvPicPr>
        <xdr:cNvPr id="45" name="8 Imagen" descr="F:\Images\Cámara\201108\201108A1\100820112860.jpg">
          <a:extLst>
            <a:ext uri="{FF2B5EF4-FFF2-40B4-BE49-F238E27FC236}">
              <a16:creationId xmlns="" xmlns:a16="http://schemas.microsoft.com/office/drawing/2014/main" id="{91FB6847-5DF8-4BFF-A791-BB3D2BD8AB0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46" name="3 Imagen" descr="F:\Images\Cámara\201108\201108A1\100820112860.jpg">
          <a:extLst>
            <a:ext uri="{FF2B5EF4-FFF2-40B4-BE49-F238E27FC236}">
              <a16:creationId xmlns="" xmlns:a16="http://schemas.microsoft.com/office/drawing/2014/main" id="{BCCE22C5-DD42-4C27-97D7-5F953E973D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47" name="6 Imagen" descr="F:\Images\Cámara\201108\201108A1\100820112860.jpg">
          <a:extLst>
            <a:ext uri="{FF2B5EF4-FFF2-40B4-BE49-F238E27FC236}">
              <a16:creationId xmlns="" xmlns:a16="http://schemas.microsoft.com/office/drawing/2014/main" id="{859F0897-1444-435E-A407-D3147C9A930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48" name="3 Imagen" descr="F:\Images\Cámara\201108\201108A1\100820112860.jpg">
          <a:extLst>
            <a:ext uri="{FF2B5EF4-FFF2-40B4-BE49-F238E27FC236}">
              <a16:creationId xmlns="" xmlns:a16="http://schemas.microsoft.com/office/drawing/2014/main" id="{9BBEB820-021F-47C2-8943-00D9FAD0154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49" name="6 Imagen" descr="F:\Images\Cámara\201108\201108A1\100820112860.jpg">
          <a:extLst>
            <a:ext uri="{FF2B5EF4-FFF2-40B4-BE49-F238E27FC236}">
              <a16:creationId xmlns="" xmlns:a16="http://schemas.microsoft.com/office/drawing/2014/main" id="{A4277A3B-54F6-41EA-8A89-D9E3309A4F2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50" name="7 Imagen" descr="F:\Images\Cámara\201108\201108A1\100820112860.jpg">
          <a:extLst>
            <a:ext uri="{FF2B5EF4-FFF2-40B4-BE49-F238E27FC236}">
              <a16:creationId xmlns="" xmlns:a16="http://schemas.microsoft.com/office/drawing/2014/main" id="{24B1A896-BBD5-4832-B0D7-13070C9B15C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51" name="8 Imagen" descr="F:\Images\Cámara\201108\201108A1\100820112860.jpg">
          <a:extLst>
            <a:ext uri="{FF2B5EF4-FFF2-40B4-BE49-F238E27FC236}">
              <a16:creationId xmlns="" xmlns:a16="http://schemas.microsoft.com/office/drawing/2014/main" id="{63BFB758-940A-4C4C-A220-E9D7437469B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52" name="9 Imagen" descr="F:\Images\Cámara\201108\201108A1\100820112860.jpg">
          <a:extLst>
            <a:ext uri="{FF2B5EF4-FFF2-40B4-BE49-F238E27FC236}">
              <a16:creationId xmlns="" xmlns:a16="http://schemas.microsoft.com/office/drawing/2014/main" id="{21727598-3C6D-4168-9290-246A8568058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53" name="3 Imagen" descr="F:\Images\Cámara\201108\201108A1\100820112860.jpg">
          <a:extLst>
            <a:ext uri="{FF2B5EF4-FFF2-40B4-BE49-F238E27FC236}">
              <a16:creationId xmlns="" xmlns:a16="http://schemas.microsoft.com/office/drawing/2014/main" id="{08465FC8-EC30-4CE8-B473-8F4CE4E3EFE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54" name="6 Imagen" descr="F:\Images\Cámara\201108\201108A1\100820112860.jpg">
          <a:extLst>
            <a:ext uri="{FF2B5EF4-FFF2-40B4-BE49-F238E27FC236}">
              <a16:creationId xmlns="" xmlns:a16="http://schemas.microsoft.com/office/drawing/2014/main" id="{8C34E841-AC40-406E-8C93-9A5802ED85F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55" name="7 Imagen" descr="F:\Images\Cámara\201108\201108A1\100820112860.jpg">
          <a:extLst>
            <a:ext uri="{FF2B5EF4-FFF2-40B4-BE49-F238E27FC236}">
              <a16:creationId xmlns="" xmlns:a16="http://schemas.microsoft.com/office/drawing/2014/main" id="{BCFF0673-83D9-4255-B46E-F78ED55EC5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56" name="8 Imagen" descr="F:\Images\Cámara\201108\201108A1\100820112860.jpg">
          <a:extLst>
            <a:ext uri="{FF2B5EF4-FFF2-40B4-BE49-F238E27FC236}">
              <a16:creationId xmlns="" xmlns:a16="http://schemas.microsoft.com/office/drawing/2014/main" id="{3CD726C9-0934-457F-9C7E-55F426968A2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7816"/>
    <xdr:pic>
      <xdr:nvPicPr>
        <xdr:cNvPr id="57" name="3 Imagen" descr="F:\Images\Cámara\201108\201108A1\100820112860.jpg">
          <a:extLst>
            <a:ext uri="{FF2B5EF4-FFF2-40B4-BE49-F238E27FC236}">
              <a16:creationId xmlns="" xmlns:a16="http://schemas.microsoft.com/office/drawing/2014/main" id="{32E3F284-103C-4271-94A5-33C1892A31E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7816"/>
    <xdr:pic>
      <xdr:nvPicPr>
        <xdr:cNvPr id="58" name="6 Imagen" descr="F:\Images\Cámara\201108\201108A1\100820112860.jpg">
          <a:extLst>
            <a:ext uri="{FF2B5EF4-FFF2-40B4-BE49-F238E27FC236}">
              <a16:creationId xmlns="" xmlns:a16="http://schemas.microsoft.com/office/drawing/2014/main" id="{11222006-0E00-45D9-8FCA-221CAC45ED5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7816"/>
    <xdr:pic>
      <xdr:nvPicPr>
        <xdr:cNvPr id="59" name="7 Imagen" descr="F:\Images\Cámara\201108\201108A1\100820112860.jpg">
          <a:extLst>
            <a:ext uri="{FF2B5EF4-FFF2-40B4-BE49-F238E27FC236}">
              <a16:creationId xmlns="" xmlns:a16="http://schemas.microsoft.com/office/drawing/2014/main" id="{3704EB6B-6D4C-4D5D-AF30-428A520172C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7816"/>
    <xdr:pic>
      <xdr:nvPicPr>
        <xdr:cNvPr id="60" name="8 Imagen" descr="F:\Images\Cámara\201108\201108A1\100820112860.jpg">
          <a:extLst>
            <a:ext uri="{FF2B5EF4-FFF2-40B4-BE49-F238E27FC236}">
              <a16:creationId xmlns="" xmlns:a16="http://schemas.microsoft.com/office/drawing/2014/main" id="{ABCCB76A-C9D5-4198-B18A-F9258248E1C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7816"/>
    <xdr:pic>
      <xdr:nvPicPr>
        <xdr:cNvPr id="61" name="3 Imagen" descr="F:\Images\Cámara\201108\201108A1\100820112860.jpg">
          <a:extLst>
            <a:ext uri="{FF2B5EF4-FFF2-40B4-BE49-F238E27FC236}">
              <a16:creationId xmlns="" xmlns:a16="http://schemas.microsoft.com/office/drawing/2014/main" id="{E789E1D7-E6A9-40A7-99CF-7ACA76A9887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7816"/>
    <xdr:pic>
      <xdr:nvPicPr>
        <xdr:cNvPr id="62" name="6 Imagen" descr="F:\Images\Cámara\201108\201108A1\100820112860.jpg">
          <a:extLst>
            <a:ext uri="{FF2B5EF4-FFF2-40B4-BE49-F238E27FC236}">
              <a16:creationId xmlns="" xmlns:a16="http://schemas.microsoft.com/office/drawing/2014/main" id="{62AEEFF4-4BB4-4614-9C74-870FFEDAF9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7816"/>
    <xdr:pic>
      <xdr:nvPicPr>
        <xdr:cNvPr id="63" name="7 Imagen" descr="F:\Images\Cámara\201108\201108A1\100820112860.jpg">
          <a:extLst>
            <a:ext uri="{FF2B5EF4-FFF2-40B4-BE49-F238E27FC236}">
              <a16:creationId xmlns="" xmlns:a16="http://schemas.microsoft.com/office/drawing/2014/main" id="{DDB56DDA-063F-4726-984B-9285367961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7816"/>
    <xdr:pic>
      <xdr:nvPicPr>
        <xdr:cNvPr id="64" name="8 Imagen" descr="F:\Images\Cámara\201108\201108A1\100820112860.jpg">
          <a:extLst>
            <a:ext uri="{FF2B5EF4-FFF2-40B4-BE49-F238E27FC236}">
              <a16:creationId xmlns="" xmlns:a16="http://schemas.microsoft.com/office/drawing/2014/main" id="{19495BAE-F3AE-45F2-8BD5-F0AB3DA598C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65" name="3 Imagen" descr="F:\Images\Cámara\201108\201108A1\100820112860.jpg">
          <a:extLst>
            <a:ext uri="{FF2B5EF4-FFF2-40B4-BE49-F238E27FC236}">
              <a16:creationId xmlns="" xmlns:a16="http://schemas.microsoft.com/office/drawing/2014/main" id="{F41FA0F2-8BCF-466B-9F47-A1850DFB39F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33</xdr:col>
      <xdr:colOff>149679</xdr:colOff>
      <xdr:row>60</xdr:row>
      <xdr:rowOff>0</xdr:rowOff>
    </xdr:from>
    <xdr:ext cx="0" cy="4792"/>
    <xdr:pic>
      <xdr:nvPicPr>
        <xdr:cNvPr id="66" name="7 Imagen" descr="F:\Images\Cámara\201108\201108A1\100820112860.jpg">
          <a:extLst>
            <a:ext uri="{FF2B5EF4-FFF2-40B4-BE49-F238E27FC236}">
              <a16:creationId xmlns="" xmlns:a16="http://schemas.microsoft.com/office/drawing/2014/main" id="{FF1123C3-19E9-4DFD-B1BE-64B2D73E36F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8804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67" name="3 Imagen" descr="F:\Images\Cámara\201108\201108A1\100820112860.jpg">
          <a:extLst>
            <a:ext uri="{FF2B5EF4-FFF2-40B4-BE49-F238E27FC236}">
              <a16:creationId xmlns="" xmlns:a16="http://schemas.microsoft.com/office/drawing/2014/main" id="{5ACE4BD2-0319-4C32-B03A-DD256FC210F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68" name="6 Imagen" descr="F:\Images\Cámara\201108\201108A1\100820112860.jpg">
          <a:extLst>
            <a:ext uri="{FF2B5EF4-FFF2-40B4-BE49-F238E27FC236}">
              <a16:creationId xmlns="" xmlns:a16="http://schemas.microsoft.com/office/drawing/2014/main" id="{7F676802-1834-47A8-AA61-339023B04F5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69" name="7 Imagen" descr="F:\Images\Cámara\201108\201108A1\100820112860.jpg">
          <a:extLst>
            <a:ext uri="{FF2B5EF4-FFF2-40B4-BE49-F238E27FC236}">
              <a16:creationId xmlns="" xmlns:a16="http://schemas.microsoft.com/office/drawing/2014/main" id="{8A781288-F8AE-4713-9E08-C477E9A71B3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70" name="8 Imagen" descr="F:\Images\Cámara\201108\201108A1\100820112860.jpg">
          <a:extLst>
            <a:ext uri="{FF2B5EF4-FFF2-40B4-BE49-F238E27FC236}">
              <a16:creationId xmlns="" xmlns:a16="http://schemas.microsoft.com/office/drawing/2014/main" id="{E41CB085-7F5E-47BB-B3A1-C6F8BF6460D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71" name="9 Imagen" descr="F:\Images\Cámara\201108\201108A1\100820112860.jpg">
          <a:extLst>
            <a:ext uri="{FF2B5EF4-FFF2-40B4-BE49-F238E27FC236}">
              <a16:creationId xmlns="" xmlns:a16="http://schemas.microsoft.com/office/drawing/2014/main" id="{74060382-9DDE-44A0-ACE1-4CA179C36AC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72" name="3 Imagen" descr="F:\Images\Cámara\201108\201108A1\100820112860.jpg">
          <a:extLst>
            <a:ext uri="{FF2B5EF4-FFF2-40B4-BE49-F238E27FC236}">
              <a16:creationId xmlns="" xmlns:a16="http://schemas.microsoft.com/office/drawing/2014/main" id="{FE51B94C-2BB4-4E04-B766-93F1BC7B21C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4792"/>
    <xdr:pic>
      <xdr:nvPicPr>
        <xdr:cNvPr id="73" name="6 Imagen" descr="F:\Images\Cámara\201108\201108A1\100820112860.jpg">
          <a:extLst>
            <a:ext uri="{FF2B5EF4-FFF2-40B4-BE49-F238E27FC236}">
              <a16:creationId xmlns="" xmlns:a16="http://schemas.microsoft.com/office/drawing/2014/main" id="{82EB6BA0-BE03-4C68-8C9A-D5113165CD0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68036</xdr:colOff>
      <xdr:row>60</xdr:row>
      <xdr:rowOff>0</xdr:rowOff>
    </xdr:from>
    <xdr:ext cx="0" cy="4792"/>
    <xdr:pic>
      <xdr:nvPicPr>
        <xdr:cNvPr id="74" name="7 Imagen" descr="F:\Images\Cámara\201108\201108A1\100820112860.jpg">
          <a:extLst>
            <a:ext uri="{FF2B5EF4-FFF2-40B4-BE49-F238E27FC236}">
              <a16:creationId xmlns="" xmlns:a16="http://schemas.microsoft.com/office/drawing/2014/main" id="{E00DB669-E502-445F-9660-F4FDC8AF561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956861" y="379857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7816"/>
    <xdr:pic>
      <xdr:nvPicPr>
        <xdr:cNvPr id="75" name="3 Imagen" descr="F:\Images\Cámara\201108\201108A1\100820112860.jpg">
          <a:extLst>
            <a:ext uri="{FF2B5EF4-FFF2-40B4-BE49-F238E27FC236}">
              <a16:creationId xmlns="" xmlns:a16="http://schemas.microsoft.com/office/drawing/2014/main" id="{10F64A6E-2D8A-403A-8E3E-2E1C4D695E6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7816"/>
    <xdr:pic>
      <xdr:nvPicPr>
        <xdr:cNvPr id="76" name="6 Imagen" descr="F:\Images\Cámara\201108\201108A1\100820112860.jpg">
          <a:extLst>
            <a:ext uri="{FF2B5EF4-FFF2-40B4-BE49-F238E27FC236}">
              <a16:creationId xmlns="" xmlns:a16="http://schemas.microsoft.com/office/drawing/2014/main" id="{DCB2986B-2590-4EB7-80B4-785A46D46EC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60</xdr:row>
      <xdr:rowOff>0</xdr:rowOff>
    </xdr:from>
    <xdr:ext cx="0" cy="7816"/>
    <xdr:pic>
      <xdr:nvPicPr>
        <xdr:cNvPr id="77" name="7 Imagen" descr="F:\Images\Cámara\201108\201108A1\100820112860.jpg">
          <a:extLst>
            <a:ext uri="{FF2B5EF4-FFF2-40B4-BE49-F238E27FC236}">
              <a16:creationId xmlns="" xmlns:a16="http://schemas.microsoft.com/office/drawing/2014/main" id="{21E31FD9-730C-4878-A7B2-881A18B2DA2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22</xdr:col>
      <xdr:colOff>108857</xdr:colOff>
      <xdr:row>60</xdr:row>
      <xdr:rowOff>0</xdr:rowOff>
    </xdr:from>
    <xdr:ext cx="0" cy="7816"/>
    <xdr:pic>
      <xdr:nvPicPr>
        <xdr:cNvPr id="78" name="8 Imagen" descr="F:\Images\Cámara\201108\201108A1\100820112860.jpg">
          <a:extLst>
            <a:ext uri="{FF2B5EF4-FFF2-40B4-BE49-F238E27FC236}">
              <a16:creationId xmlns="" xmlns:a16="http://schemas.microsoft.com/office/drawing/2014/main" id="{8E5D209B-19A9-4E43-BAB9-14970EDAA64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197707" y="379857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17</xdr:col>
      <xdr:colOff>0</xdr:colOff>
      <xdr:row>79</xdr:row>
      <xdr:rowOff>1428750</xdr:rowOff>
    </xdr:from>
    <xdr:to>
      <xdr:col>17</xdr:col>
      <xdr:colOff>0</xdr:colOff>
      <xdr:row>80</xdr:row>
      <xdr:rowOff>10534</xdr:rowOff>
    </xdr:to>
    <xdr:pic>
      <xdr:nvPicPr>
        <xdr:cNvPr id="80" name="3 Imagen" descr="F:\Images\Cámara\201108\201108A1\100820112860.jpg">
          <a:extLst>
            <a:ext uri="{FF2B5EF4-FFF2-40B4-BE49-F238E27FC236}">
              <a16:creationId xmlns="" xmlns:a16="http://schemas.microsoft.com/office/drawing/2014/main" id="{59E5E780-0FE7-4E32-92D3-EF855AC5CB2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995850"/>
          <a:ext cx="0" cy="10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0</xdr:colOff>
      <xdr:row>79</xdr:row>
      <xdr:rowOff>1428750</xdr:rowOff>
    </xdr:from>
    <xdr:to>
      <xdr:col>17</xdr:col>
      <xdr:colOff>0</xdr:colOff>
      <xdr:row>80</xdr:row>
      <xdr:rowOff>10534</xdr:rowOff>
    </xdr:to>
    <xdr:pic>
      <xdr:nvPicPr>
        <xdr:cNvPr id="81" name="6 Imagen" descr="F:\Images\Cámara\201108\201108A1\100820112860.jpg">
          <a:extLst>
            <a:ext uri="{FF2B5EF4-FFF2-40B4-BE49-F238E27FC236}">
              <a16:creationId xmlns="" xmlns:a16="http://schemas.microsoft.com/office/drawing/2014/main" id="{0E6D4BF6-A8FE-4D56-ACC9-C6D4F841A4E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995850"/>
          <a:ext cx="0" cy="10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0</xdr:colOff>
      <xdr:row>79</xdr:row>
      <xdr:rowOff>1428750</xdr:rowOff>
    </xdr:from>
    <xdr:to>
      <xdr:col>17</xdr:col>
      <xdr:colOff>0</xdr:colOff>
      <xdr:row>80</xdr:row>
      <xdr:rowOff>10534</xdr:rowOff>
    </xdr:to>
    <xdr:pic>
      <xdr:nvPicPr>
        <xdr:cNvPr id="82" name="7 Imagen" descr="F:\Images\Cámara\201108\201108A1\100820112860.jpg">
          <a:extLst>
            <a:ext uri="{FF2B5EF4-FFF2-40B4-BE49-F238E27FC236}">
              <a16:creationId xmlns="" xmlns:a16="http://schemas.microsoft.com/office/drawing/2014/main" id="{11DB2A39-1F6C-4DA3-A3EC-F384972EC4B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995850"/>
          <a:ext cx="0" cy="10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0</xdr:colOff>
      <xdr:row>79</xdr:row>
      <xdr:rowOff>1428750</xdr:rowOff>
    </xdr:from>
    <xdr:to>
      <xdr:col>17</xdr:col>
      <xdr:colOff>0</xdr:colOff>
      <xdr:row>80</xdr:row>
      <xdr:rowOff>10534</xdr:rowOff>
    </xdr:to>
    <xdr:pic>
      <xdr:nvPicPr>
        <xdr:cNvPr id="83" name="8 Imagen" descr="F:\Images\Cámara\201108\201108A1\100820112860.jpg">
          <a:extLst>
            <a:ext uri="{FF2B5EF4-FFF2-40B4-BE49-F238E27FC236}">
              <a16:creationId xmlns="" xmlns:a16="http://schemas.microsoft.com/office/drawing/2014/main" id="{35BE6D4C-0281-4686-A05E-A6A43B3852C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995850"/>
          <a:ext cx="0" cy="10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0</xdr:colOff>
      <xdr:row>76</xdr:row>
      <xdr:rowOff>1428750</xdr:rowOff>
    </xdr:from>
    <xdr:ext cx="0" cy="4792"/>
    <xdr:pic>
      <xdr:nvPicPr>
        <xdr:cNvPr id="84" name="3 Imagen" descr="F:\Images\Cámara\201108\201108A1\100820112860.jpg">
          <a:extLst>
            <a:ext uri="{FF2B5EF4-FFF2-40B4-BE49-F238E27FC236}">
              <a16:creationId xmlns="" xmlns:a16="http://schemas.microsoft.com/office/drawing/2014/main" id="{A8038F22-9BB3-4AF2-BCB2-F1C95EE36F1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0624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76</xdr:row>
      <xdr:rowOff>1428750</xdr:rowOff>
    </xdr:from>
    <xdr:ext cx="0" cy="4792"/>
    <xdr:pic>
      <xdr:nvPicPr>
        <xdr:cNvPr id="85" name="6 Imagen" descr="F:\Images\Cámara\201108\201108A1\100820112860.jpg">
          <a:extLst>
            <a:ext uri="{FF2B5EF4-FFF2-40B4-BE49-F238E27FC236}">
              <a16:creationId xmlns="" xmlns:a16="http://schemas.microsoft.com/office/drawing/2014/main" id="{F20B670A-1DC8-4079-9BCE-7FC51EBA63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0624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31</xdr:col>
      <xdr:colOff>149679</xdr:colOff>
      <xdr:row>85</xdr:row>
      <xdr:rowOff>29936</xdr:rowOff>
    </xdr:from>
    <xdr:ext cx="0" cy="4792"/>
    <xdr:pic>
      <xdr:nvPicPr>
        <xdr:cNvPr id="86" name="7 Imagen" descr="F:\Images\Cámara\201108\201108A1\100820112860.jpg">
          <a:extLst>
            <a:ext uri="{FF2B5EF4-FFF2-40B4-BE49-F238E27FC236}">
              <a16:creationId xmlns="" xmlns:a16="http://schemas.microsoft.com/office/drawing/2014/main" id="{1A7E3C6E-8ABB-4D6C-9E98-772AF83DB0D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038754" y="44264036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77</xdr:row>
      <xdr:rowOff>1428750</xdr:rowOff>
    </xdr:from>
    <xdr:ext cx="0" cy="4792"/>
    <xdr:pic>
      <xdr:nvPicPr>
        <xdr:cNvPr id="87" name="3 Imagen" descr="F:\Images\Cámara\201108\201108A1\100820112860.jpg">
          <a:extLst>
            <a:ext uri="{FF2B5EF4-FFF2-40B4-BE49-F238E27FC236}">
              <a16:creationId xmlns="" xmlns:a16="http://schemas.microsoft.com/office/drawing/2014/main" id="{2CFDCE9F-FFA4-4744-8D8A-14CB4E8988C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3100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77</xdr:row>
      <xdr:rowOff>1428750</xdr:rowOff>
    </xdr:from>
    <xdr:ext cx="0" cy="4792"/>
    <xdr:pic>
      <xdr:nvPicPr>
        <xdr:cNvPr id="88" name="6 Imagen" descr="F:\Images\Cámara\201108\201108A1\100820112860.jpg">
          <a:extLst>
            <a:ext uri="{FF2B5EF4-FFF2-40B4-BE49-F238E27FC236}">
              <a16:creationId xmlns="" xmlns:a16="http://schemas.microsoft.com/office/drawing/2014/main" id="{8D1B1965-FDE3-4DBB-8FED-1F6F34526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3100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77</xdr:row>
      <xdr:rowOff>1428750</xdr:rowOff>
    </xdr:from>
    <xdr:ext cx="0" cy="4792"/>
    <xdr:pic>
      <xdr:nvPicPr>
        <xdr:cNvPr id="89" name="7 Imagen" descr="F:\Images\Cámara\201108\201108A1\100820112860.jpg">
          <a:extLst>
            <a:ext uri="{FF2B5EF4-FFF2-40B4-BE49-F238E27FC236}">
              <a16:creationId xmlns="" xmlns:a16="http://schemas.microsoft.com/office/drawing/2014/main" id="{66237FEB-AF39-4E08-A391-BAC2042004B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3100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77</xdr:row>
      <xdr:rowOff>1428750</xdr:rowOff>
    </xdr:from>
    <xdr:ext cx="0" cy="4792"/>
    <xdr:pic>
      <xdr:nvPicPr>
        <xdr:cNvPr id="90" name="8 Imagen" descr="F:\Images\Cámara\201108\201108A1\100820112860.jpg">
          <a:extLst>
            <a:ext uri="{FF2B5EF4-FFF2-40B4-BE49-F238E27FC236}">
              <a16:creationId xmlns="" xmlns:a16="http://schemas.microsoft.com/office/drawing/2014/main" id="{60461600-3322-4B22-82AB-C76ED6A5375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3100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77</xdr:row>
      <xdr:rowOff>1428750</xdr:rowOff>
    </xdr:from>
    <xdr:ext cx="0" cy="4792"/>
    <xdr:pic>
      <xdr:nvPicPr>
        <xdr:cNvPr id="91" name="9 Imagen" descr="F:\Images\Cámara\201108\201108A1\100820112860.jpg">
          <a:extLst>
            <a:ext uri="{FF2B5EF4-FFF2-40B4-BE49-F238E27FC236}">
              <a16:creationId xmlns="" xmlns:a16="http://schemas.microsoft.com/office/drawing/2014/main" id="{4D27D0EC-E01D-4692-969F-947FEEE3FA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3100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78</xdr:row>
      <xdr:rowOff>1428750</xdr:rowOff>
    </xdr:from>
    <xdr:ext cx="0" cy="4792"/>
    <xdr:pic>
      <xdr:nvPicPr>
        <xdr:cNvPr id="92" name="3 Imagen" descr="F:\Images\Cámara\201108\201108A1\100820112860.jpg">
          <a:extLst>
            <a:ext uri="{FF2B5EF4-FFF2-40B4-BE49-F238E27FC236}">
              <a16:creationId xmlns="" xmlns:a16="http://schemas.microsoft.com/office/drawing/2014/main" id="{8AE528D1-BE8E-4ED2-B537-64D3E0FD9C1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7482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78</xdr:row>
      <xdr:rowOff>1428750</xdr:rowOff>
    </xdr:from>
    <xdr:ext cx="0" cy="4792"/>
    <xdr:pic>
      <xdr:nvPicPr>
        <xdr:cNvPr id="93" name="6 Imagen" descr="F:\Images\Cámara\201108\201108A1\100820112860.jpg">
          <a:extLst>
            <a:ext uri="{FF2B5EF4-FFF2-40B4-BE49-F238E27FC236}">
              <a16:creationId xmlns="" xmlns:a16="http://schemas.microsoft.com/office/drawing/2014/main" id="{ECF43291-1B48-4787-AA05-6073A35302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7482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78</xdr:row>
      <xdr:rowOff>1428750</xdr:rowOff>
    </xdr:from>
    <xdr:ext cx="0" cy="4792"/>
    <xdr:pic>
      <xdr:nvPicPr>
        <xdr:cNvPr id="94" name="7 Imagen" descr="F:\Images\Cámara\201108\201108A1\100820112860.jpg">
          <a:extLst>
            <a:ext uri="{FF2B5EF4-FFF2-40B4-BE49-F238E27FC236}">
              <a16:creationId xmlns="" xmlns:a16="http://schemas.microsoft.com/office/drawing/2014/main" id="{2A4EDD74-886E-463F-9334-BF7EFDA5EB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7482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78</xdr:row>
      <xdr:rowOff>1428750</xdr:rowOff>
    </xdr:from>
    <xdr:ext cx="0" cy="4792"/>
    <xdr:pic>
      <xdr:nvPicPr>
        <xdr:cNvPr id="95" name="8 Imagen" descr="F:\Images\Cámara\201108\201108A1\100820112860.jpg">
          <a:extLst>
            <a:ext uri="{FF2B5EF4-FFF2-40B4-BE49-F238E27FC236}">
              <a16:creationId xmlns="" xmlns:a16="http://schemas.microsoft.com/office/drawing/2014/main" id="{27A361B1-136A-4109-BB7B-A7638676213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7482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80</xdr:row>
      <xdr:rowOff>1428750</xdr:rowOff>
    </xdr:from>
    <xdr:ext cx="0" cy="7816"/>
    <xdr:pic>
      <xdr:nvPicPr>
        <xdr:cNvPr id="96" name="3 Imagen" descr="F:\Images\Cámara\201108\201108A1\100820112860.jpg">
          <a:extLst>
            <a:ext uri="{FF2B5EF4-FFF2-40B4-BE49-F238E27FC236}">
              <a16:creationId xmlns="" xmlns:a16="http://schemas.microsoft.com/office/drawing/2014/main" id="{FDC3D368-C349-4D66-9921-08483DD7EE8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32435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80</xdr:row>
      <xdr:rowOff>1428750</xdr:rowOff>
    </xdr:from>
    <xdr:ext cx="0" cy="7816"/>
    <xdr:pic>
      <xdr:nvPicPr>
        <xdr:cNvPr id="97" name="6 Imagen" descr="F:\Images\Cámara\201108\201108A1\100820112860.jpg">
          <a:extLst>
            <a:ext uri="{FF2B5EF4-FFF2-40B4-BE49-F238E27FC236}">
              <a16:creationId xmlns="" xmlns:a16="http://schemas.microsoft.com/office/drawing/2014/main" id="{0AFB7FA4-6198-44DE-A700-CF40F0F586E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32435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80</xdr:row>
      <xdr:rowOff>1428750</xdr:rowOff>
    </xdr:from>
    <xdr:ext cx="0" cy="7816"/>
    <xdr:pic>
      <xdr:nvPicPr>
        <xdr:cNvPr id="98" name="7 Imagen" descr="F:\Images\Cámara\201108\201108A1\100820112860.jpg">
          <a:extLst>
            <a:ext uri="{FF2B5EF4-FFF2-40B4-BE49-F238E27FC236}">
              <a16:creationId xmlns="" xmlns:a16="http://schemas.microsoft.com/office/drawing/2014/main" id="{442D5A71-E1E9-4A47-81EF-388DDD3A3B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32435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80</xdr:row>
      <xdr:rowOff>1428750</xdr:rowOff>
    </xdr:from>
    <xdr:ext cx="0" cy="7816"/>
    <xdr:pic>
      <xdr:nvPicPr>
        <xdr:cNvPr id="99" name="8 Imagen" descr="F:\Images\Cámara\201108\201108A1\100820112860.jpg">
          <a:extLst>
            <a:ext uri="{FF2B5EF4-FFF2-40B4-BE49-F238E27FC236}">
              <a16:creationId xmlns="" xmlns:a16="http://schemas.microsoft.com/office/drawing/2014/main" id="{BB10E241-CBF4-4530-87FA-A8BE159070D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32435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77</xdr:row>
      <xdr:rowOff>1428750</xdr:rowOff>
    </xdr:from>
    <xdr:ext cx="0" cy="7816"/>
    <xdr:pic>
      <xdr:nvPicPr>
        <xdr:cNvPr id="100" name="3 Imagen" descr="F:\Images\Cámara\201108\201108A1\100820112860.jpg">
          <a:extLst>
            <a:ext uri="{FF2B5EF4-FFF2-40B4-BE49-F238E27FC236}">
              <a16:creationId xmlns="" xmlns:a16="http://schemas.microsoft.com/office/drawing/2014/main" id="{287B9B15-1D24-4939-A071-1A8B9C3B063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3100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77</xdr:row>
      <xdr:rowOff>1428750</xdr:rowOff>
    </xdr:from>
    <xdr:ext cx="0" cy="7816"/>
    <xdr:pic>
      <xdr:nvPicPr>
        <xdr:cNvPr id="101" name="6 Imagen" descr="F:\Images\Cámara\201108\201108A1\100820112860.jpg">
          <a:extLst>
            <a:ext uri="{FF2B5EF4-FFF2-40B4-BE49-F238E27FC236}">
              <a16:creationId xmlns="" xmlns:a16="http://schemas.microsoft.com/office/drawing/2014/main" id="{99C682DB-3B66-4B84-81C3-E4576450290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3100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77</xdr:row>
      <xdr:rowOff>1428750</xdr:rowOff>
    </xdr:from>
    <xdr:ext cx="0" cy="7816"/>
    <xdr:pic>
      <xdr:nvPicPr>
        <xdr:cNvPr id="102" name="7 Imagen" descr="F:\Images\Cámara\201108\201108A1\100820112860.jpg">
          <a:extLst>
            <a:ext uri="{FF2B5EF4-FFF2-40B4-BE49-F238E27FC236}">
              <a16:creationId xmlns="" xmlns:a16="http://schemas.microsoft.com/office/drawing/2014/main" id="{71878CC3-F546-4557-AD47-C629CC076C5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3100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77</xdr:row>
      <xdr:rowOff>1428750</xdr:rowOff>
    </xdr:from>
    <xdr:ext cx="0" cy="7816"/>
    <xdr:pic>
      <xdr:nvPicPr>
        <xdr:cNvPr id="103" name="8 Imagen" descr="F:\Images\Cámara\201108\201108A1\100820112860.jpg">
          <a:extLst>
            <a:ext uri="{FF2B5EF4-FFF2-40B4-BE49-F238E27FC236}">
              <a16:creationId xmlns="" xmlns:a16="http://schemas.microsoft.com/office/drawing/2014/main" id="{88AAAF51-AF8A-40A0-8646-D6610EDB660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3100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76</xdr:row>
      <xdr:rowOff>0</xdr:rowOff>
    </xdr:from>
    <xdr:ext cx="0" cy="4792"/>
    <xdr:pic>
      <xdr:nvPicPr>
        <xdr:cNvPr id="104" name="3 Imagen" descr="F:\Images\Cámara\201108\201108A1\100820112860.jpg">
          <a:extLst>
            <a:ext uri="{FF2B5EF4-FFF2-40B4-BE49-F238E27FC236}">
              <a16:creationId xmlns="" xmlns:a16="http://schemas.microsoft.com/office/drawing/2014/main" id="{0306037A-8B7A-4879-B4D9-66DD204C4CD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18147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76</xdr:row>
      <xdr:rowOff>0</xdr:rowOff>
    </xdr:from>
    <xdr:ext cx="0" cy="4792"/>
    <xdr:pic>
      <xdr:nvPicPr>
        <xdr:cNvPr id="105" name="6 Imagen" descr="F:\Images\Cámara\201108\201108A1\100820112860.jpg">
          <a:extLst>
            <a:ext uri="{FF2B5EF4-FFF2-40B4-BE49-F238E27FC236}">
              <a16:creationId xmlns="" xmlns:a16="http://schemas.microsoft.com/office/drawing/2014/main" id="{1AFA7D1B-4A17-4BC8-934E-E169D1B7D13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18147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31</xdr:col>
      <xdr:colOff>149679</xdr:colOff>
      <xdr:row>83</xdr:row>
      <xdr:rowOff>29936</xdr:rowOff>
    </xdr:from>
    <xdr:ext cx="0" cy="4792"/>
    <xdr:pic>
      <xdr:nvPicPr>
        <xdr:cNvPr id="106" name="7 Imagen" descr="F:\Images\Cámara\201108\201108A1\100820112860.jpg">
          <a:extLst>
            <a:ext uri="{FF2B5EF4-FFF2-40B4-BE49-F238E27FC236}">
              <a16:creationId xmlns="" xmlns:a16="http://schemas.microsoft.com/office/drawing/2014/main" id="{3CF0943F-AEFE-41AE-AFE8-96CDADF38D2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038754" y="43768736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76</xdr:row>
      <xdr:rowOff>0</xdr:rowOff>
    </xdr:from>
    <xdr:ext cx="0" cy="4792"/>
    <xdr:pic>
      <xdr:nvPicPr>
        <xdr:cNvPr id="107" name="3 Imagen" descr="F:\Images\Cámara\201108\201108A1\100820112860.jpg">
          <a:extLst>
            <a:ext uri="{FF2B5EF4-FFF2-40B4-BE49-F238E27FC236}">
              <a16:creationId xmlns="" xmlns:a16="http://schemas.microsoft.com/office/drawing/2014/main" id="{7B2ED7D4-87EE-4199-89F7-64E7A9E7EFD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18147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76</xdr:row>
      <xdr:rowOff>0</xdr:rowOff>
    </xdr:from>
    <xdr:ext cx="0" cy="4792"/>
    <xdr:pic>
      <xdr:nvPicPr>
        <xdr:cNvPr id="108" name="6 Imagen" descr="F:\Images\Cámara\201108\201108A1\100820112860.jpg">
          <a:extLst>
            <a:ext uri="{FF2B5EF4-FFF2-40B4-BE49-F238E27FC236}">
              <a16:creationId xmlns="" xmlns:a16="http://schemas.microsoft.com/office/drawing/2014/main" id="{CBBABF3D-088A-4E05-AECF-B7B9EA0FF16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18147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76</xdr:row>
      <xdr:rowOff>0</xdr:rowOff>
    </xdr:from>
    <xdr:ext cx="0" cy="4792"/>
    <xdr:pic>
      <xdr:nvPicPr>
        <xdr:cNvPr id="109" name="7 Imagen" descr="F:\Images\Cámara\201108\201108A1\100820112860.jpg">
          <a:extLst>
            <a:ext uri="{FF2B5EF4-FFF2-40B4-BE49-F238E27FC236}">
              <a16:creationId xmlns="" xmlns:a16="http://schemas.microsoft.com/office/drawing/2014/main" id="{DA4FEE85-6810-40CD-95E5-1E371C6C97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18147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76</xdr:row>
      <xdr:rowOff>0</xdr:rowOff>
    </xdr:from>
    <xdr:ext cx="0" cy="4792"/>
    <xdr:pic>
      <xdr:nvPicPr>
        <xdr:cNvPr id="110" name="8 Imagen" descr="F:\Images\Cámara\201108\201108A1\100820112860.jpg">
          <a:extLst>
            <a:ext uri="{FF2B5EF4-FFF2-40B4-BE49-F238E27FC236}">
              <a16:creationId xmlns="" xmlns:a16="http://schemas.microsoft.com/office/drawing/2014/main" id="{3680ABF4-37F8-47DD-BCAC-4373452005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18147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76</xdr:row>
      <xdr:rowOff>0</xdr:rowOff>
    </xdr:from>
    <xdr:ext cx="0" cy="4792"/>
    <xdr:pic>
      <xdr:nvPicPr>
        <xdr:cNvPr id="111" name="9 Imagen" descr="F:\Images\Cámara\201108\201108A1\100820112860.jpg">
          <a:extLst>
            <a:ext uri="{FF2B5EF4-FFF2-40B4-BE49-F238E27FC236}">
              <a16:creationId xmlns="" xmlns:a16="http://schemas.microsoft.com/office/drawing/2014/main" id="{F38943D2-10CC-4644-AA8C-88335808BE5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18147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76</xdr:row>
      <xdr:rowOff>1428750</xdr:rowOff>
    </xdr:from>
    <xdr:ext cx="0" cy="4792"/>
    <xdr:pic>
      <xdr:nvPicPr>
        <xdr:cNvPr id="112" name="3 Imagen" descr="F:\Images\Cámara\201108\201108A1\100820112860.jpg">
          <a:extLst>
            <a:ext uri="{FF2B5EF4-FFF2-40B4-BE49-F238E27FC236}">
              <a16:creationId xmlns="" xmlns:a16="http://schemas.microsoft.com/office/drawing/2014/main" id="{1735AE25-97CC-4D83-951E-915B8BB1B7E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0624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76</xdr:row>
      <xdr:rowOff>1428750</xdr:rowOff>
    </xdr:from>
    <xdr:ext cx="0" cy="4792"/>
    <xdr:pic>
      <xdr:nvPicPr>
        <xdr:cNvPr id="113" name="6 Imagen" descr="F:\Images\Cámara\201108\201108A1\100820112860.jpg">
          <a:extLst>
            <a:ext uri="{FF2B5EF4-FFF2-40B4-BE49-F238E27FC236}">
              <a16:creationId xmlns="" xmlns:a16="http://schemas.microsoft.com/office/drawing/2014/main" id="{544DBF4B-1B50-4B96-A8FD-9E933B6D374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0624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76</xdr:row>
      <xdr:rowOff>1428750</xdr:rowOff>
    </xdr:from>
    <xdr:ext cx="0" cy="4792"/>
    <xdr:pic>
      <xdr:nvPicPr>
        <xdr:cNvPr id="114" name="7 Imagen" descr="F:\Images\Cámara\201108\201108A1\100820112860.jpg">
          <a:extLst>
            <a:ext uri="{FF2B5EF4-FFF2-40B4-BE49-F238E27FC236}">
              <a16:creationId xmlns="" xmlns:a16="http://schemas.microsoft.com/office/drawing/2014/main" id="{505B6953-4CAC-4C7F-AECF-95CA180E2BB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0624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76</xdr:row>
      <xdr:rowOff>1428750</xdr:rowOff>
    </xdr:from>
    <xdr:ext cx="0" cy="4792"/>
    <xdr:pic>
      <xdr:nvPicPr>
        <xdr:cNvPr id="115" name="8 Imagen" descr="F:\Images\Cámara\201108\201108A1\100820112860.jpg">
          <a:extLst>
            <a:ext uri="{FF2B5EF4-FFF2-40B4-BE49-F238E27FC236}">
              <a16:creationId xmlns="" xmlns:a16="http://schemas.microsoft.com/office/drawing/2014/main" id="{3467AF4D-6EA0-4567-8D92-2074E8DD23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0624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78</xdr:row>
      <xdr:rowOff>1428750</xdr:rowOff>
    </xdr:from>
    <xdr:ext cx="0" cy="7816"/>
    <xdr:pic>
      <xdr:nvPicPr>
        <xdr:cNvPr id="116" name="3 Imagen" descr="F:\Images\Cámara\201108\201108A1\100820112860.jpg">
          <a:extLst>
            <a:ext uri="{FF2B5EF4-FFF2-40B4-BE49-F238E27FC236}">
              <a16:creationId xmlns="" xmlns:a16="http://schemas.microsoft.com/office/drawing/2014/main" id="{BF08193E-4D9F-434B-84E9-9CB98E48BBC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7482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78</xdr:row>
      <xdr:rowOff>1428750</xdr:rowOff>
    </xdr:from>
    <xdr:ext cx="0" cy="7816"/>
    <xdr:pic>
      <xdr:nvPicPr>
        <xdr:cNvPr id="117" name="6 Imagen" descr="F:\Images\Cámara\201108\201108A1\100820112860.jpg">
          <a:extLst>
            <a:ext uri="{FF2B5EF4-FFF2-40B4-BE49-F238E27FC236}">
              <a16:creationId xmlns="" xmlns:a16="http://schemas.microsoft.com/office/drawing/2014/main" id="{F39B7A09-508A-44C3-A9A4-A9161313E84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7482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78</xdr:row>
      <xdr:rowOff>1428750</xdr:rowOff>
    </xdr:from>
    <xdr:ext cx="0" cy="7816"/>
    <xdr:pic>
      <xdr:nvPicPr>
        <xdr:cNvPr id="118" name="7 Imagen" descr="F:\Images\Cámara\201108\201108A1\100820112860.jpg">
          <a:extLst>
            <a:ext uri="{FF2B5EF4-FFF2-40B4-BE49-F238E27FC236}">
              <a16:creationId xmlns="" xmlns:a16="http://schemas.microsoft.com/office/drawing/2014/main" id="{CC291F96-1B09-4EDC-83DC-A034E1D3302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7482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78</xdr:row>
      <xdr:rowOff>1428750</xdr:rowOff>
    </xdr:from>
    <xdr:ext cx="0" cy="7816"/>
    <xdr:pic>
      <xdr:nvPicPr>
        <xdr:cNvPr id="119" name="8 Imagen" descr="F:\Images\Cámara\201108\201108A1\100820112860.jpg">
          <a:extLst>
            <a:ext uri="{FF2B5EF4-FFF2-40B4-BE49-F238E27FC236}">
              <a16:creationId xmlns="" xmlns:a16="http://schemas.microsoft.com/office/drawing/2014/main" id="{1F8654D0-55B1-4476-852F-E8D26F7E9C8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88725" y="427482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79</xdr:row>
      <xdr:rowOff>1428750</xdr:rowOff>
    </xdr:from>
    <xdr:ext cx="0" cy="7816"/>
    <xdr:pic>
      <xdr:nvPicPr>
        <xdr:cNvPr id="120" name="3 Imagen" descr="F:\Images\Cámara\201108\201108A1\100820112860.jpg">
          <a:extLst>
            <a:ext uri="{FF2B5EF4-FFF2-40B4-BE49-F238E27FC236}">
              <a16:creationId xmlns="" xmlns:a16="http://schemas.microsoft.com/office/drawing/2014/main" id="{D23D5B95-08D8-4EA2-BA81-A599F7846D4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9958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79</xdr:row>
      <xdr:rowOff>1428750</xdr:rowOff>
    </xdr:from>
    <xdr:ext cx="0" cy="7816"/>
    <xdr:pic>
      <xdr:nvPicPr>
        <xdr:cNvPr id="121" name="6 Imagen" descr="F:\Images\Cámara\201108\201108A1\100820112860.jpg">
          <a:extLst>
            <a:ext uri="{FF2B5EF4-FFF2-40B4-BE49-F238E27FC236}">
              <a16:creationId xmlns="" xmlns:a16="http://schemas.microsoft.com/office/drawing/2014/main" id="{34DF3635-3237-43CD-B901-6C2B4877587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9958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79</xdr:row>
      <xdr:rowOff>1428750</xdr:rowOff>
    </xdr:from>
    <xdr:ext cx="0" cy="7816"/>
    <xdr:pic>
      <xdr:nvPicPr>
        <xdr:cNvPr id="122" name="7 Imagen" descr="F:\Images\Cámara\201108\201108A1\100820112860.jpg">
          <a:extLst>
            <a:ext uri="{FF2B5EF4-FFF2-40B4-BE49-F238E27FC236}">
              <a16:creationId xmlns="" xmlns:a16="http://schemas.microsoft.com/office/drawing/2014/main" id="{7C278D05-C2F0-48A2-A51B-3055D2DD431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9958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79</xdr:row>
      <xdr:rowOff>1428750</xdr:rowOff>
    </xdr:from>
    <xdr:ext cx="0" cy="7816"/>
    <xdr:pic>
      <xdr:nvPicPr>
        <xdr:cNvPr id="123" name="8 Imagen" descr="F:\Images\Cámara\201108\201108A1\100820112860.jpg">
          <a:extLst>
            <a:ext uri="{FF2B5EF4-FFF2-40B4-BE49-F238E27FC236}">
              <a16:creationId xmlns="" xmlns:a16="http://schemas.microsoft.com/office/drawing/2014/main" id="{91FB6847-5DF8-4BFF-A791-BB3D2BD8AB0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9958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76</xdr:row>
      <xdr:rowOff>1428750</xdr:rowOff>
    </xdr:from>
    <xdr:ext cx="0" cy="4792"/>
    <xdr:pic>
      <xdr:nvPicPr>
        <xdr:cNvPr id="124" name="3 Imagen" descr="F:\Images\Cámara\201108\201108A1\100820112860.jpg">
          <a:extLst>
            <a:ext uri="{FF2B5EF4-FFF2-40B4-BE49-F238E27FC236}">
              <a16:creationId xmlns="" xmlns:a16="http://schemas.microsoft.com/office/drawing/2014/main" id="{BCCE22C5-DD42-4C27-97D7-5F953E973D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0624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76</xdr:row>
      <xdr:rowOff>1428750</xdr:rowOff>
    </xdr:from>
    <xdr:ext cx="0" cy="4792"/>
    <xdr:pic>
      <xdr:nvPicPr>
        <xdr:cNvPr id="125" name="6 Imagen" descr="F:\Images\Cámara\201108\201108A1\100820112860.jpg">
          <a:extLst>
            <a:ext uri="{FF2B5EF4-FFF2-40B4-BE49-F238E27FC236}">
              <a16:creationId xmlns="" xmlns:a16="http://schemas.microsoft.com/office/drawing/2014/main" id="{859F0897-1444-435E-A407-D3147C9A930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0624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77</xdr:row>
      <xdr:rowOff>1428750</xdr:rowOff>
    </xdr:from>
    <xdr:ext cx="0" cy="4792"/>
    <xdr:pic>
      <xdr:nvPicPr>
        <xdr:cNvPr id="126" name="3 Imagen" descr="F:\Images\Cámara\201108\201108A1\100820112860.jpg">
          <a:extLst>
            <a:ext uri="{FF2B5EF4-FFF2-40B4-BE49-F238E27FC236}">
              <a16:creationId xmlns="" xmlns:a16="http://schemas.microsoft.com/office/drawing/2014/main" id="{9BBEB820-021F-47C2-8943-00D9FAD0154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3100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77</xdr:row>
      <xdr:rowOff>1428750</xdr:rowOff>
    </xdr:from>
    <xdr:ext cx="0" cy="4792"/>
    <xdr:pic>
      <xdr:nvPicPr>
        <xdr:cNvPr id="127" name="6 Imagen" descr="F:\Images\Cámara\201108\201108A1\100820112860.jpg">
          <a:extLst>
            <a:ext uri="{FF2B5EF4-FFF2-40B4-BE49-F238E27FC236}">
              <a16:creationId xmlns="" xmlns:a16="http://schemas.microsoft.com/office/drawing/2014/main" id="{A4277A3B-54F6-41EA-8A89-D9E3309A4F2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3100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77</xdr:row>
      <xdr:rowOff>1428750</xdr:rowOff>
    </xdr:from>
    <xdr:ext cx="0" cy="4792"/>
    <xdr:pic>
      <xdr:nvPicPr>
        <xdr:cNvPr id="128" name="7 Imagen" descr="F:\Images\Cámara\201108\201108A1\100820112860.jpg">
          <a:extLst>
            <a:ext uri="{FF2B5EF4-FFF2-40B4-BE49-F238E27FC236}">
              <a16:creationId xmlns="" xmlns:a16="http://schemas.microsoft.com/office/drawing/2014/main" id="{24B1A896-BBD5-4832-B0D7-13070C9B15C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3100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77</xdr:row>
      <xdr:rowOff>1428750</xdr:rowOff>
    </xdr:from>
    <xdr:ext cx="0" cy="4792"/>
    <xdr:pic>
      <xdr:nvPicPr>
        <xdr:cNvPr id="129" name="8 Imagen" descr="F:\Images\Cámara\201108\201108A1\100820112860.jpg">
          <a:extLst>
            <a:ext uri="{FF2B5EF4-FFF2-40B4-BE49-F238E27FC236}">
              <a16:creationId xmlns="" xmlns:a16="http://schemas.microsoft.com/office/drawing/2014/main" id="{63BFB758-940A-4C4C-A220-E9D7437469B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3100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77</xdr:row>
      <xdr:rowOff>1428750</xdr:rowOff>
    </xdr:from>
    <xdr:ext cx="0" cy="4792"/>
    <xdr:pic>
      <xdr:nvPicPr>
        <xdr:cNvPr id="130" name="9 Imagen" descr="F:\Images\Cámara\201108\201108A1\100820112860.jpg">
          <a:extLst>
            <a:ext uri="{FF2B5EF4-FFF2-40B4-BE49-F238E27FC236}">
              <a16:creationId xmlns="" xmlns:a16="http://schemas.microsoft.com/office/drawing/2014/main" id="{21727598-3C6D-4168-9290-246A8568058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3100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78</xdr:row>
      <xdr:rowOff>1428750</xdr:rowOff>
    </xdr:from>
    <xdr:ext cx="0" cy="4792"/>
    <xdr:pic>
      <xdr:nvPicPr>
        <xdr:cNvPr id="131" name="3 Imagen" descr="F:\Images\Cámara\201108\201108A1\100820112860.jpg">
          <a:extLst>
            <a:ext uri="{FF2B5EF4-FFF2-40B4-BE49-F238E27FC236}">
              <a16:creationId xmlns="" xmlns:a16="http://schemas.microsoft.com/office/drawing/2014/main" id="{08465FC8-EC30-4CE8-B473-8F4CE4E3EFE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7482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78</xdr:row>
      <xdr:rowOff>1428750</xdr:rowOff>
    </xdr:from>
    <xdr:ext cx="0" cy="4792"/>
    <xdr:pic>
      <xdr:nvPicPr>
        <xdr:cNvPr id="132" name="6 Imagen" descr="F:\Images\Cámara\201108\201108A1\100820112860.jpg">
          <a:extLst>
            <a:ext uri="{FF2B5EF4-FFF2-40B4-BE49-F238E27FC236}">
              <a16:creationId xmlns="" xmlns:a16="http://schemas.microsoft.com/office/drawing/2014/main" id="{8C34E841-AC40-406E-8C93-9A5802ED85F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7482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78</xdr:row>
      <xdr:rowOff>1428750</xdr:rowOff>
    </xdr:from>
    <xdr:ext cx="0" cy="4792"/>
    <xdr:pic>
      <xdr:nvPicPr>
        <xdr:cNvPr id="133" name="7 Imagen" descr="F:\Images\Cámara\201108\201108A1\100820112860.jpg">
          <a:extLst>
            <a:ext uri="{FF2B5EF4-FFF2-40B4-BE49-F238E27FC236}">
              <a16:creationId xmlns="" xmlns:a16="http://schemas.microsoft.com/office/drawing/2014/main" id="{BCFF0673-83D9-4255-B46E-F78ED55EC5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7482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78</xdr:row>
      <xdr:rowOff>1428750</xdr:rowOff>
    </xdr:from>
    <xdr:ext cx="0" cy="4792"/>
    <xdr:pic>
      <xdr:nvPicPr>
        <xdr:cNvPr id="134" name="8 Imagen" descr="F:\Images\Cámara\201108\201108A1\100820112860.jpg">
          <a:extLst>
            <a:ext uri="{FF2B5EF4-FFF2-40B4-BE49-F238E27FC236}">
              <a16:creationId xmlns="" xmlns:a16="http://schemas.microsoft.com/office/drawing/2014/main" id="{3CD726C9-0934-457F-9C7E-55F426968A2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7482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80</xdr:row>
      <xdr:rowOff>1428750</xdr:rowOff>
    </xdr:from>
    <xdr:ext cx="0" cy="7816"/>
    <xdr:pic>
      <xdr:nvPicPr>
        <xdr:cNvPr id="135" name="3 Imagen" descr="F:\Images\Cámara\201108\201108A1\100820112860.jpg">
          <a:extLst>
            <a:ext uri="{FF2B5EF4-FFF2-40B4-BE49-F238E27FC236}">
              <a16:creationId xmlns="" xmlns:a16="http://schemas.microsoft.com/office/drawing/2014/main" id="{32E3F284-103C-4271-94A5-33C1892A31E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32435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80</xdr:row>
      <xdr:rowOff>1428750</xdr:rowOff>
    </xdr:from>
    <xdr:ext cx="0" cy="7816"/>
    <xdr:pic>
      <xdr:nvPicPr>
        <xdr:cNvPr id="136" name="6 Imagen" descr="F:\Images\Cámara\201108\201108A1\100820112860.jpg">
          <a:extLst>
            <a:ext uri="{FF2B5EF4-FFF2-40B4-BE49-F238E27FC236}">
              <a16:creationId xmlns="" xmlns:a16="http://schemas.microsoft.com/office/drawing/2014/main" id="{11222006-0E00-45D9-8FCA-221CAC45ED5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32435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80</xdr:row>
      <xdr:rowOff>1428750</xdr:rowOff>
    </xdr:from>
    <xdr:ext cx="0" cy="7816"/>
    <xdr:pic>
      <xdr:nvPicPr>
        <xdr:cNvPr id="137" name="7 Imagen" descr="F:\Images\Cámara\201108\201108A1\100820112860.jpg">
          <a:extLst>
            <a:ext uri="{FF2B5EF4-FFF2-40B4-BE49-F238E27FC236}">
              <a16:creationId xmlns="" xmlns:a16="http://schemas.microsoft.com/office/drawing/2014/main" id="{3704EB6B-6D4C-4D5D-AF30-428A520172C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32435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80</xdr:row>
      <xdr:rowOff>1428750</xdr:rowOff>
    </xdr:from>
    <xdr:ext cx="0" cy="7816"/>
    <xdr:pic>
      <xdr:nvPicPr>
        <xdr:cNvPr id="138" name="8 Imagen" descr="F:\Images\Cámara\201108\201108A1\100820112860.jpg">
          <a:extLst>
            <a:ext uri="{FF2B5EF4-FFF2-40B4-BE49-F238E27FC236}">
              <a16:creationId xmlns="" xmlns:a16="http://schemas.microsoft.com/office/drawing/2014/main" id="{ABCCB76A-C9D5-4198-B18A-F9258248E1C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32435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77</xdr:row>
      <xdr:rowOff>1428750</xdr:rowOff>
    </xdr:from>
    <xdr:ext cx="0" cy="7816"/>
    <xdr:pic>
      <xdr:nvPicPr>
        <xdr:cNvPr id="139" name="3 Imagen" descr="F:\Images\Cámara\201108\201108A1\100820112860.jpg">
          <a:extLst>
            <a:ext uri="{FF2B5EF4-FFF2-40B4-BE49-F238E27FC236}">
              <a16:creationId xmlns="" xmlns:a16="http://schemas.microsoft.com/office/drawing/2014/main" id="{E789E1D7-E6A9-40A7-99CF-7ACA76A9887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3100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77</xdr:row>
      <xdr:rowOff>1428750</xdr:rowOff>
    </xdr:from>
    <xdr:ext cx="0" cy="7816"/>
    <xdr:pic>
      <xdr:nvPicPr>
        <xdr:cNvPr id="140" name="6 Imagen" descr="F:\Images\Cámara\201108\201108A1\100820112860.jpg">
          <a:extLst>
            <a:ext uri="{FF2B5EF4-FFF2-40B4-BE49-F238E27FC236}">
              <a16:creationId xmlns="" xmlns:a16="http://schemas.microsoft.com/office/drawing/2014/main" id="{62AEEFF4-4BB4-4614-9C74-870FFEDAF9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3100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77</xdr:row>
      <xdr:rowOff>1428750</xdr:rowOff>
    </xdr:from>
    <xdr:ext cx="0" cy="7816"/>
    <xdr:pic>
      <xdr:nvPicPr>
        <xdr:cNvPr id="141" name="7 Imagen" descr="F:\Images\Cámara\201108\201108A1\100820112860.jpg">
          <a:extLst>
            <a:ext uri="{FF2B5EF4-FFF2-40B4-BE49-F238E27FC236}">
              <a16:creationId xmlns="" xmlns:a16="http://schemas.microsoft.com/office/drawing/2014/main" id="{DDB56DDA-063F-4726-984B-9285367961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3100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77</xdr:row>
      <xdr:rowOff>1428750</xdr:rowOff>
    </xdr:from>
    <xdr:ext cx="0" cy="7816"/>
    <xdr:pic>
      <xdr:nvPicPr>
        <xdr:cNvPr id="142" name="8 Imagen" descr="F:\Images\Cámara\201108\201108A1\100820112860.jpg">
          <a:extLst>
            <a:ext uri="{FF2B5EF4-FFF2-40B4-BE49-F238E27FC236}">
              <a16:creationId xmlns="" xmlns:a16="http://schemas.microsoft.com/office/drawing/2014/main" id="{19495BAE-F3AE-45F2-8BD5-F0AB3DA598C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3100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76</xdr:row>
      <xdr:rowOff>0</xdr:rowOff>
    </xdr:from>
    <xdr:ext cx="0" cy="4792"/>
    <xdr:pic>
      <xdr:nvPicPr>
        <xdr:cNvPr id="143" name="3 Imagen" descr="F:\Images\Cámara\201108\201108A1\100820112860.jpg">
          <a:extLst>
            <a:ext uri="{FF2B5EF4-FFF2-40B4-BE49-F238E27FC236}">
              <a16:creationId xmlns="" xmlns:a16="http://schemas.microsoft.com/office/drawing/2014/main" id="{F41FA0F2-8BCF-466B-9F47-A1850DFB39F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18147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33</xdr:col>
      <xdr:colOff>149679</xdr:colOff>
      <xdr:row>83</xdr:row>
      <xdr:rowOff>29936</xdr:rowOff>
    </xdr:from>
    <xdr:ext cx="0" cy="4792"/>
    <xdr:pic>
      <xdr:nvPicPr>
        <xdr:cNvPr id="144" name="7 Imagen" descr="F:\Images\Cámara\201108\201108A1\100820112860.jpg">
          <a:extLst>
            <a:ext uri="{FF2B5EF4-FFF2-40B4-BE49-F238E27FC236}">
              <a16:creationId xmlns="" xmlns:a16="http://schemas.microsoft.com/office/drawing/2014/main" id="{FF1123C3-19E9-4DFD-B1BE-64B2D73E36F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8804" y="43768736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76</xdr:row>
      <xdr:rowOff>0</xdr:rowOff>
    </xdr:from>
    <xdr:ext cx="0" cy="4792"/>
    <xdr:pic>
      <xdr:nvPicPr>
        <xdr:cNvPr id="145" name="3 Imagen" descr="F:\Images\Cámara\201108\201108A1\100820112860.jpg">
          <a:extLst>
            <a:ext uri="{FF2B5EF4-FFF2-40B4-BE49-F238E27FC236}">
              <a16:creationId xmlns="" xmlns:a16="http://schemas.microsoft.com/office/drawing/2014/main" id="{5ACE4BD2-0319-4C32-B03A-DD256FC210F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18147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76</xdr:row>
      <xdr:rowOff>0</xdr:rowOff>
    </xdr:from>
    <xdr:ext cx="0" cy="4792"/>
    <xdr:pic>
      <xdr:nvPicPr>
        <xdr:cNvPr id="146" name="6 Imagen" descr="F:\Images\Cámara\201108\201108A1\100820112860.jpg">
          <a:extLst>
            <a:ext uri="{FF2B5EF4-FFF2-40B4-BE49-F238E27FC236}">
              <a16:creationId xmlns="" xmlns:a16="http://schemas.microsoft.com/office/drawing/2014/main" id="{7F676802-1834-47A8-AA61-339023B04F5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18147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76</xdr:row>
      <xdr:rowOff>0</xdr:rowOff>
    </xdr:from>
    <xdr:ext cx="0" cy="4792"/>
    <xdr:pic>
      <xdr:nvPicPr>
        <xdr:cNvPr id="147" name="7 Imagen" descr="F:\Images\Cámara\201108\201108A1\100820112860.jpg">
          <a:extLst>
            <a:ext uri="{FF2B5EF4-FFF2-40B4-BE49-F238E27FC236}">
              <a16:creationId xmlns="" xmlns:a16="http://schemas.microsoft.com/office/drawing/2014/main" id="{8A781288-F8AE-4713-9E08-C477E9A71B3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18147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76</xdr:row>
      <xdr:rowOff>0</xdr:rowOff>
    </xdr:from>
    <xdr:ext cx="0" cy="4792"/>
    <xdr:pic>
      <xdr:nvPicPr>
        <xdr:cNvPr id="148" name="8 Imagen" descr="F:\Images\Cámara\201108\201108A1\100820112860.jpg">
          <a:extLst>
            <a:ext uri="{FF2B5EF4-FFF2-40B4-BE49-F238E27FC236}">
              <a16:creationId xmlns="" xmlns:a16="http://schemas.microsoft.com/office/drawing/2014/main" id="{E41CB085-7F5E-47BB-B3A1-C6F8BF6460D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18147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76</xdr:row>
      <xdr:rowOff>0</xdr:rowOff>
    </xdr:from>
    <xdr:ext cx="0" cy="4792"/>
    <xdr:pic>
      <xdr:nvPicPr>
        <xdr:cNvPr id="149" name="9 Imagen" descr="F:\Images\Cámara\201108\201108A1\100820112860.jpg">
          <a:extLst>
            <a:ext uri="{FF2B5EF4-FFF2-40B4-BE49-F238E27FC236}">
              <a16:creationId xmlns="" xmlns:a16="http://schemas.microsoft.com/office/drawing/2014/main" id="{74060382-9DDE-44A0-ACE1-4CA179C36AC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18147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76</xdr:row>
      <xdr:rowOff>1428750</xdr:rowOff>
    </xdr:from>
    <xdr:ext cx="0" cy="4792"/>
    <xdr:pic>
      <xdr:nvPicPr>
        <xdr:cNvPr id="150" name="3 Imagen" descr="F:\Images\Cámara\201108\201108A1\100820112860.jpg">
          <a:extLst>
            <a:ext uri="{FF2B5EF4-FFF2-40B4-BE49-F238E27FC236}">
              <a16:creationId xmlns="" xmlns:a16="http://schemas.microsoft.com/office/drawing/2014/main" id="{FE51B94C-2BB4-4E04-B766-93F1BC7B21C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0624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76</xdr:row>
      <xdr:rowOff>1428750</xdr:rowOff>
    </xdr:from>
    <xdr:ext cx="0" cy="4792"/>
    <xdr:pic>
      <xdr:nvPicPr>
        <xdr:cNvPr id="151" name="6 Imagen" descr="F:\Images\Cámara\201108\201108A1\100820112860.jpg">
          <a:extLst>
            <a:ext uri="{FF2B5EF4-FFF2-40B4-BE49-F238E27FC236}">
              <a16:creationId xmlns="" xmlns:a16="http://schemas.microsoft.com/office/drawing/2014/main" id="{82EB6BA0-BE03-4C68-8C9A-D5113165CD0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06240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68036</xdr:colOff>
      <xdr:row>78</xdr:row>
      <xdr:rowOff>16329</xdr:rowOff>
    </xdr:from>
    <xdr:ext cx="0" cy="4792"/>
    <xdr:pic>
      <xdr:nvPicPr>
        <xdr:cNvPr id="152" name="7 Imagen" descr="F:\Images\Cámara\201108\201108A1\100820112860.jpg">
          <a:extLst>
            <a:ext uri="{FF2B5EF4-FFF2-40B4-BE49-F238E27FC236}">
              <a16:creationId xmlns="" xmlns:a16="http://schemas.microsoft.com/office/drawing/2014/main" id="{E00DB669-E502-445F-9660-F4FDC8AF561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956861" y="42326379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78</xdr:row>
      <xdr:rowOff>1428750</xdr:rowOff>
    </xdr:from>
    <xdr:ext cx="0" cy="7816"/>
    <xdr:pic>
      <xdr:nvPicPr>
        <xdr:cNvPr id="153" name="3 Imagen" descr="F:\Images\Cámara\201108\201108A1\100820112860.jpg">
          <a:extLst>
            <a:ext uri="{FF2B5EF4-FFF2-40B4-BE49-F238E27FC236}">
              <a16:creationId xmlns="" xmlns:a16="http://schemas.microsoft.com/office/drawing/2014/main" id="{10F64A6E-2D8A-403A-8E3E-2E1C4D695E6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7482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78</xdr:row>
      <xdr:rowOff>1428750</xdr:rowOff>
    </xdr:from>
    <xdr:ext cx="0" cy="7816"/>
    <xdr:pic>
      <xdr:nvPicPr>
        <xdr:cNvPr id="154" name="6 Imagen" descr="F:\Images\Cámara\201108\201108A1\100820112860.jpg">
          <a:extLst>
            <a:ext uri="{FF2B5EF4-FFF2-40B4-BE49-F238E27FC236}">
              <a16:creationId xmlns="" xmlns:a16="http://schemas.microsoft.com/office/drawing/2014/main" id="{DCB2986B-2590-4EB7-80B4-785A46D46EC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7482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0</xdr:colOff>
      <xdr:row>78</xdr:row>
      <xdr:rowOff>1428750</xdr:rowOff>
    </xdr:from>
    <xdr:ext cx="0" cy="7816"/>
    <xdr:pic>
      <xdr:nvPicPr>
        <xdr:cNvPr id="155" name="7 Imagen" descr="F:\Images\Cámara\201108\201108A1\100820112860.jpg">
          <a:extLst>
            <a:ext uri="{FF2B5EF4-FFF2-40B4-BE49-F238E27FC236}">
              <a16:creationId xmlns="" xmlns:a16="http://schemas.microsoft.com/office/drawing/2014/main" id="{21E31FD9-730C-4878-A7B2-881A18B2DA2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88775" y="427482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22</xdr:col>
      <xdr:colOff>108857</xdr:colOff>
      <xdr:row>79</xdr:row>
      <xdr:rowOff>2721</xdr:rowOff>
    </xdr:from>
    <xdr:ext cx="0" cy="7816"/>
    <xdr:pic>
      <xdr:nvPicPr>
        <xdr:cNvPr id="156" name="8 Imagen" descr="F:\Images\Cámara\201108\201108A1\100820112860.jpg">
          <a:extLst>
            <a:ext uri="{FF2B5EF4-FFF2-40B4-BE49-F238E27FC236}">
              <a16:creationId xmlns="" xmlns:a16="http://schemas.microsoft.com/office/drawing/2014/main" id="{8E5D209B-19A9-4E43-BAB9-14970EDAA64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197707" y="42750921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66</xdr:row>
      <xdr:rowOff>1428750</xdr:rowOff>
    </xdr:from>
    <xdr:ext cx="0" cy="7816"/>
    <xdr:pic>
      <xdr:nvPicPr>
        <xdr:cNvPr id="157" name="3 Imagen" descr="F:\Images\Cámara\201108\201108A1\100820112860.jpg">
          <a:extLst>
            <a:ext uri="{FF2B5EF4-FFF2-40B4-BE49-F238E27FC236}">
              <a16:creationId xmlns="" xmlns:a16="http://schemas.microsoft.com/office/drawing/2014/main" id="{D23D5B95-08D8-4EA2-BA81-A599F7846D4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9478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66</xdr:row>
      <xdr:rowOff>1428750</xdr:rowOff>
    </xdr:from>
    <xdr:ext cx="0" cy="7816"/>
    <xdr:pic>
      <xdr:nvPicPr>
        <xdr:cNvPr id="158" name="6 Imagen" descr="F:\Images\Cámara\201108\201108A1\100820112860.jpg">
          <a:extLst>
            <a:ext uri="{FF2B5EF4-FFF2-40B4-BE49-F238E27FC236}">
              <a16:creationId xmlns="" xmlns:a16="http://schemas.microsoft.com/office/drawing/2014/main" id="{34DF3635-3237-43CD-B901-6C2B4877587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9478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66</xdr:row>
      <xdr:rowOff>1428750</xdr:rowOff>
    </xdr:from>
    <xdr:ext cx="0" cy="7816"/>
    <xdr:pic>
      <xdr:nvPicPr>
        <xdr:cNvPr id="159" name="7 Imagen" descr="F:\Images\Cámara\201108\201108A1\100820112860.jpg">
          <a:extLst>
            <a:ext uri="{FF2B5EF4-FFF2-40B4-BE49-F238E27FC236}">
              <a16:creationId xmlns="" xmlns:a16="http://schemas.microsoft.com/office/drawing/2014/main" id="{7C278D05-C2F0-48A2-A51B-3055D2DD431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9478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66</xdr:row>
      <xdr:rowOff>1428750</xdr:rowOff>
    </xdr:from>
    <xdr:ext cx="0" cy="7816"/>
    <xdr:pic>
      <xdr:nvPicPr>
        <xdr:cNvPr id="160" name="8 Imagen" descr="F:\Images\Cámara\201108\201108A1\100820112860.jpg">
          <a:extLst>
            <a:ext uri="{FF2B5EF4-FFF2-40B4-BE49-F238E27FC236}">
              <a16:creationId xmlns="" xmlns:a16="http://schemas.microsoft.com/office/drawing/2014/main" id="{91FB6847-5DF8-4BFF-A791-BB3D2BD8AB0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9478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63</xdr:row>
      <xdr:rowOff>1428750</xdr:rowOff>
    </xdr:from>
    <xdr:ext cx="0" cy="4792"/>
    <xdr:pic>
      <xdr:nvPicPr>
        <xdr:cNvPr id="161" name="3 Imagen" descr="F:\Images\Cámara\201108\201108A1\100820112860.jpg">
          <a:extLst>
            <a:ext uri="{FF2B5EF4-FFF2-40B4-BE49-F238E27FC236}">
              <a16:creationId xmlns="" xmlns:a16="http://schemas.microsoft.com/office/drawing/2014/main" id="{BCCE22C5-DD42-4C27-97D7-5F953E973D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3763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63</xdr:row>
      <xdr:rowOff>1428750</xdr:rowOff>
    </xdr:from>
    <xdr:ext cx="0" cy="4792"/>
    <xdr:pic>
      <xdr:nvPicPr>
        <xdr:cNvPr id="162" name="6 Imagen" descr="F:\Images\Cámara\201108\201108A1\100820112860.jpg">
          <a:extLst>
            <a:ext uri="{FF2B5EF4-FFF2-40B4-BE49-F238E27FC236}">
              <a16:creationId xmlns="" xmlns:a16="http://schemas.microsoft.com/office/drawing/2014/main" id="{859F0897-1444-435E-A407-D3147C9A930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3763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64</xdr:row>
      <xdr:rowOff>1428750</xdr:rowOff>
    </xdr:from>
    <xdr:ext cx="0" cy="4792"/>
    <xdr:pic>
      <xdr:nvPicPr>
        <xdr:cNvPr id="163" name="3 Imagen" descr="F:\Images\Cámara\201108\201108A1\100820112860.jpg">
          <a:extLst>
            <a:ext uri="{FF2B5EF4-FFF2-40B4-BE49-F238E27FC236}">
              <a16:creationId xmlns="" xmlns:a16="http://schemas.microsoft.com/office/drawing/2014/main" id="{9BBEB820-021F-47C2-8943-00D9FAD0154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5668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64</xdr:row>
      <xdr:rowOff>1428750</xdr:rowOff>
    </xdr:from>
    <xdr:ext cx="0" cy="4792"/>
    <xdr:pic>
      <xdr:nvPicPr>
        <xdr:cNvPr id="164" name="6 Imagen" descr="F:\Images\Cámara\201108\201108A1\100820112860.jpg">
          <a:extLst>
            <a:ext uri="{FF2B5EF4-FFF2-40B4-BE49-F238E27FC236}">
              <a16:creationId xmlns="" xmlns:a16="http://schemas.microsoft.com/office/drawing/2014/main" id="{A4277A3B-54F6-41EA-8A89-D9E3309A4F2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5668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64</xdr:row>
      <xdr:rowOff>1428750</xdr:rowOff>
    </xdr:from>
    <xdr:ext cx="0" cy="4792"/>
    <xdr:pic>
      <xdr:nvPicPr>
        <xdr:cNvPr id="165" name="7 Imagen" descr="F:\Images\Cámara\201108\201108A1\100820112860.jpg">
          <a:extLst>
            <a:ext uri="{FF2B5EF4-FFF2-40B4-BE49-F238E27FC236}">
              <a16:creationId xmlns="" xmlns:a16="http://schemas.microsoft.com/office/drawing/2014/main" id="{24B1A896-BBD5-4832-B0D7-13070C9B15C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5668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64</xdr:row>
      <xdr:rowOff>1428750</xdr:rowOff>
    </xdr:from>
    <xdr:ext cx="0" cy="4792"/>
    <xdr:pic>
      <xdr:nvPicPr>
        <xdr:cNvPr id="166" name="8 Imagen" descr="F:\Images\Cámara\201108\201108A1\100820112860.jpg">
          <a:extLst>
            <a:ext uri="{FF2B5EF4-FFF2-40B4-BE49-F238E27FC236}">
              <a16:creationId xmlns="" xmlns:a16="http://schemas.microsoft.com/office/drawing/2014/main" id="{63BFB758-940A-4C4C-A220-E9D7437469B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5668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64</xdr:row>
      <xdr:rowOff>1428750</xdr:rowOff>
    </xdr:from>
    <xdr:ext cx="0" cy="4792"/>
    <xdr:pic>
      <xdr:nvPicPr>
        <xdr:cNvPr id="167" name="9 Imagen" descr="F:\Images\Cámara\201108\201108A1\100820112860.jpg">
          <a:extLst>
            <a:ext uri="{FF2B5EF4-FFF2-40B4-BE49-F238E27FC236}">
              <a16:creationId xmlns="" xmlns:a16="http://schemas.microsoft.com/office/drawing/2014/main" id="{21727598-3C6D-4168-9290-246A8568058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5668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65</xdr:row>
      <xdr:rowOff>1428750</xdr:rowOff>
    </xdr:from>
    <xdr:ext cx="0" cy="4792"/>
    <xdr:pic>
      <xdr:nvPicPr>
        <xdr:cNvPr id="168" name="3 Imagen" descr="F:\Images\Cámara\201108\201108A1\100820112860.jpg">
          <a:extLst>
            <a:ext uri="{FF2B5EF4-FFF2-40B4-BE49-F238E27FC236}">
              <a16:creationId xmlns="" xmlns:a16="http://schemas.microsoft.com/office/drawing/2014/main" id="{08465FC8-EC30-4CE8-B473-8F4CE4E3EFE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7573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65</xdr:row>
      <xdr:rowOff>1428750</xdr:rowOff>
    </xdr:from>
    <xdr:ext cx="0" cy="4792"/>
    <xdr:pic>
      <xdr:nvPicPr>
        <xdr:cNvPr id="169" name="6 Imagen" descr="F:\Images\Cámara\201108\201108A1\100820112860.jpg">
          <a:extLst>
            <a:ext uri="{FF2B5EF4-FFF2-40B4-BE49-F238E27FC236}">
              <a16:creationId xmlns="" xmlns:a16="http://schemas.microsoft.com/office/drawing/2014/main" id="{8C34E841-AC40-406E-8C93-9A5802ED85F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7573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65</xdr:row>
      <xdr:rowOff>1428750</xdr:rowOff>
    </xdr:from>
    <xdr:ext cx="0" cy="4792"/>
    <xdr:pic>
      <xdr:nvPicPr>
        <xdr:cNvPr id="170" name="7 Imagen" descr="F:\Images\Cámara\201108\201108A1\100820112860.jpg">
          <a:extLst>
            <a:ext uri="{FF2B5EF4-FFF2-40B4-BE49-F238E27FC236}">
              <a16:creationId xmlns="" xmlns:a16="http://schemas.microsoft.com/office/drawing/2014/main" id="{BCFF0673-83D9-4255-B46E-F78ED55EC5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7573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65</xdr:row>
      <xdr:rowOff>1428750</xdr:rowOff>
    </xdr:from>
    <xdr:ext cx="0" cy="4792"/>
    <xdr:pic>
      <xdr:nvPicPr>
        <xdr:cNvPr id="171" name="8 Imagen" descr="F:\Images\Cámara\201108\201108A1\100820112860.jpg">
          <a:extLst>
            <a:ext uri="{FF2B5EF4-FFF2-40B4-BE49-F238E27FC236}">
              <a16:creationId xmlns="" xmlns:a16="http://schemas.microsoft.com/office/drawing/2014/main" id="{3CD726C9-0934-457F-9C7E-55F426968A2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7573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67</xdr:row>
      <xdr:rowOff>1428750</xdr:rowOff>
    </xdr:from>
    <xdr:ext cx="0" cy="7816"/>
    <xdr:pic>
      <xdr:nvPicPr>
        <xdr:cNvPr id="172" name="3 Imagen" descr="F:\Images\Cámara\201108\201108A1\100820112860.jpg">
          <a:extLst>
            <a:ext uri="{FF2B5EF4-FFF2-40B4-BE49-F238E27FC236}">
              <a16:creationId xmlns="" xmlns:a16="http://schemas.microsoft.com/office/drawing/2014/main" id="{32E3F284-103C-4271-94A5-33C1892A31E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401574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67</xdr:row>
      <xdr:rowOff>1428750</xdr:rowOff>
    </xdr:from>
    <xdr:ext cx="0" cy="7816"/>
    <xdr:pic>
      <xdr:nvPicPr>
        <xdr:cNvPr id="173" name="6 Imagen" descr="F:\Images\Cámara\201108\201108A1\100820112860.jpg">
          <a:extLst>
            <a:ext uri="{FF2B5EF4-FFF2-40B4-BE49-F238E27FC236}">
              <a16:creationId xmlns="" xmlns:a16="http://schemas.microsoft.com/office/drawing/2014/main" id="{11222006-0E00-45D9-8FCA-221CAC45ED5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401574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67</xdr:row>
      <xdr:rowOff>1428750</xdr:rowOff>
    </xdr:from>
    <xdr:ext cx="0" cy="7816"/>
    <xdr:pic>
      <xdr:nvPicPr>
        <xdr:cNvPr id="174" name="7 Imagen" descr="F:\Images\Cámara\201108\201108A1\100820112860.jpg">
          <a:extLst>
            <a:ext uri="{FF2B5EF4-FFF2-40B4-BE49-F238E27FC236}">
              <a16:creationId xmlns="" xmlns:a16="http://schemas.microsoft.com/office/drawing/2014/main" id="{3704EB6B-6D4C-4D5D-AF30-428A520172C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401574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67</xdr:row>
      <xdr:rowOff>1428750</xdr:rowOff>
    </xdr:from>
    <xdr:ext cx="0" cy="7816"/>
    <xdr:pic>
      <xdr:nvPicPr>
        <xdr:cNvPr id="175" name="8 Imagen" descr="F:\Images\Cámara\201108\201108A1\100820112860.jpg">
          <a:extLst>
            <a:ext uri="{FF2B5EF4-FFF2-40B4-BE49-F238E27FC236}">
              <a16:creationId xmlns="" xmlns:a16="http://schemas.microsoft.com/office/drawing/2014/main" id="{ABCCB76A-C9D5-4198-B18A-F9258248E1C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4015740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64</xdr:row>
      <xdr:rowOff>1428750</xdr:rowOff>
    </xdr:from>
    <xdr:ext cx="0" cy="7816"/>
    <xdr:pic>
      <xdr:nvPicPr>
        <xdr:cNvPr id="176" name="3 Imagen" descr="F:\Images\Cámara\201108\201108A1\100820112860.jpg">
          <a:extLst>
            <a:ext uri="{FF2B5EF4-FFF2-40B4-BE49-F238E27FC236}">
              <a16:creationId xmlns="" xmlns:a16="http://schemas.microsoft.com/office/drawing/2014/main" id="{E789E1D7-E6A9-40A7-99CF-7ACA76A9887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5668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64</xdr:row>
      <xdr:rowOff>1428750</xdr:rowOff>
    </xdr:from>
    <xdr:ext cx="0" cy="7816"/>
    <xdr:pic>
      <xdr:nvPicPr>
        <xdr:cNvPr id="177" name="6 Imagen" descr="F:\Images\Cámara\201108\201108A1\100820112860.jpg">
          <a:extLst>
            <a:ext uri="{FF2B5EF4-FFF2-40B4-BE49-F238E27FC236}">
              <a16:creationId xmlns="" xmlns:a16="http://schemas.microsoft.com/office/drawing/2014/main" id="{62AEEFF4-4BB4-4614-9C74-870FFEDAF9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5668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64</xdr:row>
      <xdr:rowOff>1428750</xdr:rowOff>
    </xdr:from>
    <xdr:ext cx="0" cy="7816"/>
    <xdr:pic>
      <xdr:nvPicPr>
        <xdr:cNvPr id="178" name="7 Imagen" descr="F:\Images\Cámara\201108\201108A1\100820112860.jpg">
          <a:extLst>
            <a:ext uri="{FF2B5EF4-FFF2-40B4-BE49-F238E27FC236}">
              <a16:creationId xmlns="" xmlns:a16="http://schemas.microsoft.com/office/drawing/2014/main" id="{DDB56DDA-063F-4726-984B-9285367961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5668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64</xdr:row>
      <xdr:rowOff>1428750</xdr:rowOff>
    </xdr:from>
    <xdr:ext cx="0" cy="7816"/>
    <xdr:pic>
      <xdr:nvPicPr>
        <xdr:cNvPr id="179" name="8 Imagen" descr="F:\Images\Cámara\201108\201108A1\100820112860.jpg">
          <a:extLst>
            <a:ext uri="{FF2B5EF4-FFF2-40B4-BE49-F238E27FC236}">
              <a16:creationId xmlns="" xmlns:a16="http://schemas.microsoft.com/office/drawing/2014/main" id="{19495BAE-F3AE-45F2-8BD5-F0AB3DA598C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5668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61</xdr:row>
      <xdr:rowOff>1428750</xdr:rowOff>
    </xdr:from>
    <xdr:ext cx="0" cy="4792"/>
    <xdr:pic>
      <xdr:nvPicPr>
        <xdr:cNvPr id="180" name="3 Imagen" descr="F:\Images\Cámara\201108\201108A1\100820112860.jpg">
          <a:extLst>
            <a:ext uri="{FF2B5EF4-FFF2-40B4-BE49-F238E27FC236}">
              <a16:creationId xmlns="" xmlns:a16="http://schemas.microsoft.com/office/drawing/2014/main" id="{F41FA0F2-8BCF-466B-9F47-A1850DFB39F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8642925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62</xdr:row>
      <xdr:rowOff>1428750</xdr:rowOff>
    </xdr:from>
    <xdr:ext cx="0" cy="4792"/>
    <xdr:pic>
      <xdr:nvPicPr>
        <xdr:cNvPr id="181" name="3 Imagen" descr="F:\Images\Cámara\201108\201108A1\100820112860.jpg">
          <a:extLst>
            <a:ext uri="{FF2B5EF4-FFF2-40B4-BE49-F238E27FC236}">
              <a16:creationId xmlns="" xmlns:a16="http://schemas.microsoft.com/office/drawing/2014/main" id="{5ACE4BD2-0319-4C32-B03A-DD256FC210F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1858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62</xdr:row>
      <xdr:rowOff>1428750</xdr:rowOff>
    </xdr:from>
    <xdr:ext cx="0" cy="4792"/>
    <xdr:pic>
      <xdr:nvPicPr>
        <xdr:cNvPr id="182" name="6 Imagen" descr="F:\Images\Cámara\201108\201108A1\100820112860.jpg">
          <a:extLst>
            <a:ext uri="{FF2B5EF4-FFF2-40B4-BE49-F238E27FC236}">
              <a16:creationId xmlns="" xmlns:a16="http://schemas.microsoft.com/office/drawing/2014/main" id="{7F676802-1834-47A8-AA61-339023B04F5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1858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62</xdr:row>
      <xdr:rowOff>1428750</xdr:rowOff>
    </xdr:from>
    <xdr:ext cx="0" cy="4792"/>
    <xdr:pic>
      <xdr:nvPicPr>
        <xdr:cNvPr id="183" name="7 Imagen" descr="F:\Images\Cámara\201108\201108A1\100820112860.jpg">
          <a:extLst>
            <a:ext uri="{FF2B5EF4-FFF2-40B4-BE49-F238E27FC236}">
              <a16:creationId xmlns="" xmlns:a16="http://schemas.microsoft.com/office/drawing/2014/main" id="{8A781288-F8AE-4713-9E08-C477E9A71B3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1858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62</xdr:row>
      <xdr:rowOff>1428750</xdr:rowOff>
    </xdr:from>
    <xdr:ext cx="0" cy="4792"/>
    <xdr:pic>
      <xdr:nvPicPr>
        <xdr:cNvPr id="184" name="8 Imagen" descr="F:\Images\Cámara\201108\201108A1\100820112860.jpg">
          <a:extLst>
            <a:ext uri="{FF2B5EF4-FFF2-40B4-BE49-F238E27FC236}">
              <a16:creationId xmlns="" xmlns:a16="http://schemas.microsoft.com/office/drawing/2014/main" id="{E41CB085-7F5E-47BB-B3A1-C6F8BF6460D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1858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62</xdr:row>
      <xdr:rowOff>1428750</xdr:rowOff>
    </xdr:from>
    <xdr:ext cx="0" cy="4792"/>
    <xdr:pic>
      <xdr:nvPicPr>
        <xdr:cNvPr id="185" name="9 Imagen" descr="F:\Images\Cámara\201108\201108A1\100820112860.jpg">
          <a:extLst>
            <a:ext uri="{FF2B5EF4-FFF2-40B4-BE49-F238E27FC236}">
              <a16:creationId xmlns="" xmlns:a16="http://schemas.microsoft.com/office/drawing/2014/main" id="{74060382-9DDE-44A0-ACE1-4CA179C36AC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1858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63</xdr:row>
      <xdr:rowOff>1428750</xdr:rowOff>
    </xdr:from>
    <xdr:ext cx="0" cy="4792"/>
    <xdr:pic>
      <xdr:nvPicPr>
        <xdr:cNvPr id="186" name="3 Imagen" descr="F:\Images\Cámara\201108\201108A1\100820112860.jpg">
          <a:extLst>
            <a:ext uri="{FF2B5EF4-FFF2-40B4-BE49-F238E27FC236}">
              <a16:creationId xmlns="" xmlns:a16="http://schemas.microsoft.com/office/drawing/2014/main" id="{FE51B94C-2BB4-4E04-B766-93F1BC7B21C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3763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63</xdr:row>
      <xdr:rowOff>1428750</xdr:rowOff>
    </xdr:from>
    <xdr:ext cx="0" cy="4792"/>
    <xdr:pic>
      <xdr:nvPicPr>
        <xdr:cNvPr id="187" name="6 Imagen" descr="F:\Images\Cámara\201108\201108A1\100820112860.jpg">
          <a:extLst>
            <a:ext uri="{FF2B5EF4-FFF2-40B4-BE49-F238E27FC236}">
              <a16:creationId xmlns="" xmlns:a16="http://schemas.microsoft.com/office/drawing/2014/main" id="{82EB6BA0-BE03-4C68-8C9A-D5113165CD0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376350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68036</xdr:colOff>
      <xdr:row>65</xdr:row>
      <xdr:rowOff>16329</xdr:rowOff>
    </xdr:from>
    <xdr:ext cx="0" cy="4792"/>
    <xdr:pic>
      <xdr:nvPicPr>
        <xdr:cNvPr id="188" name="7 Imagen" descr="F:\Images\Cámara\201108\201108A1\100820112860.jpg">
          <a:extLst>
            <a:ext uri="{FF2B5EF4-FFF2-40B4-BE49-F238E27FC236}">
              <a16:creationId xmlns="" xmlns:a16="http://schemas.microsoft.com/office/drawing/2014/main" id="{E00DB669-E502-445F-9660-F4FDC8AF561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56786" y="39583179"/>
          <a:ext cx="0" cy="4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65</xdr:row>
      <xdr:rowOff>1428750</xdr:rowOff>
    </xdr:from>
    <xdr:ext cx="0" cy="7816"/>
    <xdr:pic>
      <xdr:nvPicPr>
        <xdr:cNvPr id="189" name="3 Imagen" descr="F:\Images\Cámara\201108\201108A1\100820112860.jpg">
          <a:extLst>
            <a:ext uri="{FF2B5EF4-FFF2-40B4-BE49-F238E27FC236}">
              <a16:creationId xmlns="" xmlns:a16="http://schemas.microsoft.com/office/drawing/2014/main" id="{10F64A6E-2D8A-403A-8E3E-2E1C4D695E6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7573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65</xdr:row>
      <xdr:rowOff>1428750</xdr:rowOff>
    </xdr:from>
    <xdr:ext cx="0" cy="7816"/>
    <xdr:pic>
      <xdr:nvPicPr>
        <xdr:cNvPr id="190" name="6 Imagen" descr="F:\Images\Cámara\201108\201108A1\100820112860.jpg">
          <a:extLst>
            <a:ext uri="{FF2B5EF4-FFF2-40B4-BE49-F238E27FC236}">
              <a16:creationId xmlns="" xmlns:a16="http://schemas.microsoft.com/office/drawing/2014/main" id="{DCB2986B-2590-4EB7-80B4-785A46D46EC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7573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0</xdr:colOff>
      <xdr:row>65</xdr:row>
      <xdr:rowOff>1428750</xdr:rowOff>
    </xdr:from>
    <xdr:ext cx="0" cy="7816"/>
    <xdr:pic>
      <xdr:nvPicPr>
        <xdr:cNvPr id="191" name="7 Imagen" descr="F:\Images\Cámara\201108\201108A1\100820112860.jpg">
          <a:extLst>
            <a:ext uri="{FF2B5EF4-FFF2-40B4-BE49-F238E27FC236}">
              <a16:creationId xmlns="" xmlns:a16="http://schemas.microsoft.com/office/drawing/2014/main" id="{21E31FD9-730C-4878-A7B2-881A18B2DA2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16300" y="39757350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108857</xdr:colOff>
      <xdr:row>66</xdr:row>
      <xdr:rowOff>2721</xdr:rowOff>
    </xdr:from>
    <xdr:ext cx="0" cy="7816"/>
    <xdr:pic>
      <xdr:nvPicPr>
        <xdr:cNvPr id="192" name="8 Imagen" descr="F:\Images\Cámara\201108\201108A1\100820112860.jpg">
          <a:extLst>
            <a:ext uri="{FF2B5EF4-FFF2-40B4-BE49-F238E27FC236}">
              <a16:creationId xmlns="" xmlns:a16="http://schemas.microsoft.com/office/drawing/2014/main" id="{8E5D209B-19A9-4E43-BAB9-14970EDAA64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597632" y="39760071"/>
          <a:ext cx="0" cy="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2044297</xdr:colOff>
      <xdr:row>0</xdr:row>
      <xdr:rowOff>211071</xdr:rowOff>
    </xdr:from>
    <xdr:to>
      <xdr:col>4</xdr:col>
      <xdr:colOff>186736</xdr:colOff>
      <xdr:row>4</xdr:row>
      <xdr:rowOff>104596</xdr:rowOff>
    </xdr:to>
    <xdr:pic>
      <xdr:nvPicPr>
        <xdr:cNvPr id="193" name="192 Imagen" descr="CC Libertad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3422" y="211071"/>
          <a:ext cx="2480283" cy="1576275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T89"/>
  <sheetViews>
    <sheetView showGridLines="0" tabSelected="1" zoomScale="70" zoomScaleNormal="70" zoomScaleSheetLayoutView="100" workbookViewId="0">
      <selection activeCell="BO15" sqref="BO15"/>
    </sheetView>
  </sheetViews>
  <sheetFormatPr baseColWidth="10" defaultColWidth="4" defaultRowHeight="13.5" x14ac:dyDescent="0.2"/>
  <cols>
    <col min="1" max="1" width="4" style="17"/>
    <col min="2" max="2" width="5.28515625" style="6" customWidth="1"/>
    <col min="3" max="4" width="32.42578125" style="6" customWidth="1"/>
    <col min="5" max="5" width="8.28515625" style="6" customWidth="1"/>
    <col min="6" max="6" width="20.140625" style="67" customWidth="1"/>
    <col min="7" max="8" width="20.5703125" style="6" customWidth="1"/>
    <col min="9" max="9" width="24" style="6" customWidth="1"/>
    <col min="10" max="10" width="26.7109375" style="6" customWidth="1"/>
    <col min="11" max="11" width="13.140625" style="6" customWidth="1"/>
    <col min="12" max="12" width="13.5703125" style="6" customWidth="1"/>
    <col min="13" max="13" width="13.140625" style="6" customWidth="1"/>
    <col min="14" max="14" width="14.5703125" style="6" customWidth="1"/>
    <col min="15" max="15" width="14" style="6" customWidth="1"/>
    <col min="16" max="17" width="13.140625" style="6" customWidth="1"/>
    <col min="18" max="37" width="3" style="6" customWidth="1"/>
    <col min="38" max="38" width="3" style="17" customWidth="1"/>
    <col min="39" max="39" width="3.42578125" style="17" customWidth="1"/>
    <col min="40" max="41" width="3" style="17" customWidth="1"/>
    <col min="42" max="65" width="3" style="6" customWidth="1"/>
    <col min="66" max="16384" width="4" style="6"/>
  </cols>
  <sheetData>
    <row r="1" spans="1:65" ht="24" customHeight="1" x14ac:dyDescent="0.2">
      <c r="A1" s="1" t="s">
        <v>0</v>
      </c>
      <c r="B1" s="1"/>
      <c r="C1" s="1"/>
      <c r="D1" s="1"/>
      <c r="E1" s="1"/>
      <c r="F1" s="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43"/>
      <c r="AM1" s="43"/>
      <c r="AN1" s="43"/>
      <c r="AO1" s="43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65" ht="36.75" customHeight="1" x14ac:dyDescent="0.2">
      <c r="A2" s="1"/>
      <c r="B2" s="105"/>
      <c r="C2" s="105"/>
      <c r="D2" s="105"/>
      <c r="E2" s="105"/>
      <c r="F2" s="105"/>
      <c r="G2" s="110" t="s">
        <v>60</v>
      </c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2"/>
    </row>
    <row r="3" spans="1:65" ht="36.75" customHeight="1" x14ac:dyDescent="0.2">
      <c r="A3" s="1"/>
      <c r="B3" s="105"/>
      <c r="C3" s="105"/>
      <c r="D3" s="105"/>
      <c r="E3" s="105"/>
      <c r="F3" s="105"/>
      <c r="G3" s="113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5"/>
    </row>
    <row r="4" spans="1:65" ht="36.75" customHeight="1" x14ac:dyDescent="0.2">
      <c r="A4" s="1"/>
      <c r="B4" s="105"/>
      <c r="C4" s="105"/>
      <c r="D4" s="105"/>
      <c r="E4" s="105"/>
      <c r="F4" s="105"/>
      <c r="G4" s="116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8"/>
    </row>
    <row r="5" spans="1:65" ht="24" customHeight="1" x14ac:dyDescent="0.2">
      <c r="A5" s="1"/>
      <c r="B5" s="1"/>
      <c r="C5" s="1"/>
      <c r="D5" s="1"/>
      <c r="E5" s="1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43"/>
      <c r="AM5" s="43"/>
      <c r="AN5" s="43"/>
      <c r="AO5" s="43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</row>
    <row r="6" spans="1:65" ht="24" customHeight="1" x14ac:dyDescent="0.2">
      <c r="A6" s="1"/>
      <c r="B6" s="1"/>
      <c r="C6" s="1"/>
      <c r="D6" s="1"/>
      <c r="E6" s="1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43"/>
      <c r="AM6" s="43"/>
      <c r="AN6" s="43"/>
      <c r="AO6" s="43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65" ht="24" customHeight="1" x14ac:dyDescent="0.2">
      <c r="A7" s="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 t="s">
        <v>1</v>
      </c>
      <c r="S7" s="98"/>
      <c r="T7" s="98"/>
      <c r="U7" s="98"/>
      <c r="V7" s="98"/>
      <c r="W7" s="98"/>
      <c r="X7" s="8" t="s">
        <v>2</v>
      </c>
      <c r="Y7" s="108"/>
      <c r="Z7" s="109"/>
      <c r="AA7" s="99" t="s">
        <v>3</v>
      </c>
      <c r="AB7" s="99"/>
      <c r="AC7" s="99"/>
      <c r="AD7" s="99"/>
      <c r="AE7" s="99"/>
      <c r="AF7" s="9" t="s">
        <v>4</v>
      </c>
      <c r="AG7" s="106"/>
      <c r="AH7" s="107"/>
      <c r="AI7" s="100" t="s">
        <v>5</v>
      </c>
      <c r="AJ7" s="100"/>
      <c r="AK7" s="100"/>
      <c r="AL7" s="100"/>
      <c r="AM7" s="100"/>
      <c r="AN7" s="73" t="s">
        <v>6</v>
      </c>
      <c r="AO7" s="106"/>
      <c r="AP7" s="107"/>
      <c r="AQ7" s="10" t="s">
        <v>7</v>
      </c>
      <c r="AR7" s="101" t="s">
        <v>8</v>
      </c>
      <c r="AS7" s="101"/>
      <c r="AT7" s="101"/>
      <c r="AU7" s="101"/>
      <c r="AV7" s="102"/>
      <c r="AW7" s="70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2"/>
    </row>
    <row r="8" spans="1:65" ht="24" customHeight="1" x14ac:dyDescent="0.2">
      <c r="A8" s="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103" t="s">
        <v>59</v>
      </c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</row>
    <row r="9" spans="1:65" ht="24" customHeight="1" x14ac:dyDescent="0.2">
      <c r="A9" s="6"/>
      <c r="B9" s="82" t="s">
        <v>9</v>
      </c>
      <c r="C9" s="82" t="s">
        <v>10</v>
      </c>
      <c r="D9" s="82" t="s">
        <v>11</v>
      </c>
      <c r="E9" s="82" t="s">
        <v>12</v>
      </c>
      <c r="F9" s="94" t="s">
        <v>13</v>
      </c>
      <c r="G9" s="82" t="s">
        <v>14</v>
      </c>
      <c r="H9" s="82"/>
      <c r="I9" s="82"/>
      <c r="J9" s="83" t="s">
        <v>15</v>
      </c>
      <c r="K9" s="82" t="s">
        <v>16</v>
      </c>
      <c r="L9" s="82"/>
      <c r="M9" s="82"/>
      <c r="N9" s="82" t="s">
        <v>17</v>
      </c>
      <c r="O9" s="82"/>
      <c r="P9" s="82"/>
      <c r="Q9" s="83" t="s">
        <v>18</v>
      </c>
      <c r="R9" s="119" t="s">
        <v>19</v>
      </c>
      <c r="S9" s="82"/>
      <c r="T9" s="82"/>
      <c r="U9" s="82"/>
      <c r="V9" s="119" t="s">
        <v>20</v>
      </c>
      <c r="W9" s="82"/>
      <c r="X9" s="82"/>
      <c r="Y9" s="82"/>
      <c r="Z9" s="119" t="s">
        <v>21</v>
      </c>
      <c r="AA9" s="119"/>
      <c r="AB9" s="119"/>
      <c r="AC9" s="119"/>
      <c r="AD9" s="119" t="s">
        <v>22</v>
      </c>
      <c r="AE9" s="119"/>
      <c r="AF9" s="119"/>
      <c r="AG9" s="119"/>
      <c r="AH9" s="119" t="s">
        <v>23</v>
      </c>
      <c r="AI9" s="119"/>
      <c r="AJ9" s="119"/>
      <c r="AK9" s="119"/>
      <c r="AL9" s="120" t="s">
        <v>24</v>
      </c>
      <c r="AM9" s="121"/>
      <c r="AN9" s="121"/>
      <c r="AO9" s="122"/>
      <c r="AP9" s="82" t="s">
        <v>25</v>
      </c>
      <c r="AQ9" s="82"/>
      <c r="AR9" s="82"/>
      <c r="AS9" s="82"/>
      <c r="AT9" s="119" t="s">
        <v>26</v>
      </c>
      <c r="AU9" s="82"/>
      <c r="AV9" s="82"/>
      <c r="AW9" s="82"/>
      <c r="AX9" s="119" t="s">
        <v>27</v>
      </c>
      <c r="AY9" s="82"/>
      <c r="AZ9" s="82"/>
      <c r="BA9" s="82"/>
      <c r="BB9" s="119" t="s">
        <v>28</v>
      </c>
      <c r="BC9" s="82"/>
      <c r="BD9" s="82"/>
      <c r="BE9" s="82"/>
      <c r="BF9" s="119" t="s">
        <v>29</v>
      </c>
      <c r="BG9" s="82"/>
      <c r="BH9" s="82"/>
      <c r="BI9" s="82"/>
      <c r="BJ9" s="119" t="s">
        <v>30</v>
      </c>
      <c r="BK9" s="82"/>
      <c r="BL9" s="82"/>
      <c r="BM9" s="82"/>
    </row>
    <row r="10" spans="1:65" ht="52.9" customHeight="1" x14ac:dyDescent="0.2">
      <c r="A10" s="6"/>
      <c r="B10" s="82"/>
      <c r="C10" s="82"/>
      <c r="D10" s="82"/>
      <c r="E10" s="82"/>
      <c r="F10" s="95"/>
      <c r="G10" s="76" t="s">
        <v>31</v>
      </c>
      <c r="H10" s="76" t="s">
        <v>32</v>
      </c>
      <c r="I10" s="76" t="s">
        <v>33</v>
      </c>
      <c r="J10" s="83"/>
      <c r="K10" s="76" t="s">
        <v>34</v>
      </c>
      <c r="L10" s="76" t="s">
        <v>35</v>
      </c>
      <c r="M10" s="76" t="s">
        <v>36</v>
      </c>
      <c r="N10" s="76" t="s">
        <v>37</v>
      </c>
      <c r="O10" s="76" t="s">
        <v>38</v>
      </c>
      <c r="P10" s="76" t="s">
        <v>39</v>
      </c>
      <c r="Q10" s="82"/>
      <c r="R10" s="11">
        <v>1</v>
      </c>
      <c r="S10" s="11">
        <v>2</v>
      </c>
      <c r="T10" s="11">
        <v>3</v>
      </c>
      <c r="U10" s="11">
        <v>4</v>
      </c>
      <c r="V10" s="11">
        <v>1</v>
      </c>
      <c r="W10" s="11">
        <v>2</v>
      </c>
      <c r="X10" s="11">
        <v>3</v>
      </c>
      <c r="Y10" s="11">
        <v>4</v>
      </c>
      <c r="Z10" s="11">
        <v>1</v>
      </c>
      <c r="AA10" s="11">
        <v>2</v>
      </c>
      <c r="AB10" s="11">
        <v>3</v>
      </c>
      <c r="AC10" s="11">
        <v>4</v>
      </c>
      <c r="AD10" s="11">
        <v>1</v>
      </c>
      <c r="AE10" s="11">
        <v>2</v>
      </c>
      <c r="AF10" s="11">
        <v>3</v>
      </c>
      <c r="AG10" s="11">
        <v>4</v>
      </c>
      <c r="AH10" s="11">
        <v>1</v>
      </c>
      <c r="AI10" s="11">
        <v>2</v>
      </c>
      <c r="AJ10" s="11">
        <v>3</v>
      </c>
      <c r="AK10" s="11">
        <v>4</v>
      </c>
      <c r="AL10" s="11">
        <v>1</v>
      </c>
      <c r="AM10" s="11">
        <v>2</v>
      </c>
      <c r="AN10" s="11">
        <v>3</v>
      </c>
      <c r="AO10" s="11">
        <v>4</v>
      </c>
      <c r="AP10" s="11">
        <v>1</v>
      </c>
      <c r="AQ10" s="11">
        <v>2</v>
      </c>
      <c r="AR10" s="11">
        <v>3</v>
      </c>
      <c r="AS10" s="11">
        <v>4</v>
      </c>
      <c r="AT10" s="11">
        <v>1</v>
      </c>
      <c r="AU10" s="11">
        <v>2</v>
      </c>
      <c r="AV10" s="11">
        <v>3</v>
      </c>
      <c r="AW10" s="11">
        <v>4</v>
      </c>
      <c r="AX10" s="11">
        <v>1</v>
      </c>
      <c r="AY10" s="11">
        <v>2</v>
      </c>
      <c r="AZ10" s="11">
        <v>3</v>
      </c>
      <c r="BA10" s="11">
        <v>4</v>
      </c>
      <c r="BB10" s="11">
        <v>1</v>
      </c>
      <c r="BC10" s="11">
        <v>2</v>
      </c>
      <c r="BD10" s="11">
        <v>3</v>
      </c>
      <c r="BE10" s="11">
        <v>4</v>
      </c>
      <c r="BF10" s="11">
        <v>1</v>
      </c>
      <c r="BG10" s="11">
        <v>2</v>
      </c>
      <c r="BH10" s="11">
        <v>3</v>
      </c>
      <c r="BI10" s="11">
        <v>4</v>
      </c>
      <c r="BJ10" s="11">
        <v>1</v>
      </c>
      <c r="BK10" s="11">
        <v>2</v>
      </c>
      <c r="BL10" s="11">
        <v>3</v>
      </c>
      <c r="BM10" s="11">
        <v>4</v>
      </c>
    </row>
    <row r="11" spans="1:65" s="12" customFormat="1" ht="41.25" customHeight="1" x14ac:dyDescent="0.2">
      <c r="B11" s="87">
        <v>1</v>
      </c>
      <c r="C11" s="88" t="s">
        <v>61</v>
      </c>
      <c r="D11" s="88" t="s">
        <v>73</v>
      </c>
      <c r="E11" s="81">
        <v>1</v>
      </c>
      <c r="F11" s="84"/>
      <c r="G11" s="77"/>
      <c r="H11" s="81"/>
      <c r="I11" s="81"/>
      <c r="J11" s="79" t="s">
        <v>75</v>
      </c>
      <c r="K11" s="79"/>
      <c r="L11" s="79"/>
      <c r="M11" s="80" t="e">
        <f>+K11/L11</f>
        <v>#DIV/0!</v>
      </c>
      <c r="N11" s="79"/>
      <c r="O11" s="79"/>
      <c r="P11" s="81" t="e">
        <f>O11/N11</f>
        <v>#DIV/0!</v>
      </c>
      <c r="Q11" s="13"/>
      <c r="R11" s="14"/>
      <c r="S11" s="14"/>
      <c r="T11" s="14"/>
      <c r="U11" s="15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</row>
    <row r="12" spans="1:65" s="12" customFormat="1" ht="41.25" customHeight="1" x14ac:dyDescent="0.2">
      <c r="B12" s="87"/>
      <c r="C12" s="88"/>
      <c r="D12" s="88"/>
      <c r="E12" s="79"/>
      <c r="F12" s="85"/>
      <c r="G12" s="78"/>
      <c r="H12" s="81"/>
      <c r="I12" s="86"/>
      <c r="J12" s="79"/>
      <c r="K12" s="79"/>
      <c r="L12" s="79"/>
      <c r="M12" s="80"/>
      <c r="N12" s="79"/>
      <c r="O12" s="79"/>
      <c r="P12" s="81"/>
      <c r="Q12" s="16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</row>
    <row r="13" spans="1:65" s="17" customFormat="1" ht="31.5" customHeight="1" x14ac:dyDescent="0.2">
      <c r="B13" s="87">
        <v>2</v>
      </c>
      <c r="C13" s="88" t="s">
        <v>62</v>
      </c>
      <c r="D13" s="88" t="s">
        <v>74</v>
      </c>
      <c r="E13" s="81">
        <v>1</v>
      </c>
      <c r="F13" s="84"/>
      <c r="G13" s="77"/>
      <c r="H13" s="81"/>
      <c r="I13" s="81"/>
      <c r="J13" s="79" t="s">
        <v>75</v>
      </c>
      <c r="K13" s="79"/>
      <c r="L13" s="79"/>
      <c r="M13" s="80" t="e">
        <f t="shared" ref="M13" si="0">+K13/L13</f>
        <v>#DIV/0!</v>
      </c>
      <c r="N13" s="79"/>
      <c r="O13" s="79"/>
      <c r="P13" s="81" t="e">
        <f t="shared" ref="P13" si="1">O13/N13</f>
        <v>#DIV/0!</v>
      </c>
      <c r="Q13" s="18"/>
      <c r="R13" s="14"/>
      <c r="S13" s="14"/>
      <c r="T13" s="14"/>
      <c r="U13" s="15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</row>
    <row r="14" spans="1:65" s="17" customFormat="1" ht="31.5" customHeight="1" x14ac:dyDescent="0.2">
      <c r="B14" s="87"/>
      <c r="C14" s="88"/>
      <c r="D14" s="88"/>
      <c r="E14" s="79"/>
      <c r="F14" s="85"/>
      <c r="G14" s="78"/>
      <c r="H14" s="81"/>
      <c r="I14" s="86"/>
      <c r="J14" s="79"/>
      <c r="K14" s="79"/>
      <c r="L14" s="79"/>
      <c r="M14" s="80"/>
      <c r="N14" s="79"/>
      <c r="O14" s="79"/>
      <c r="P14" s="81"/>
      <c r="Q14" s="18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</row>
    <row r="15" spans="1:65" s="17" customFormat="1" ht="43.5" customHeight="1" x14ac:dyDescent="0.2">
      <c r="B15" s="87">
        <v>3</v>
      </c>
      <c r="C15" s="88" t="s">
        <v>63</v>
      </c>
      <c r="D15" s="88" t="s">
        <v>74</v>
      </c>
      <c r="E15" s="81">
        <v>1</v>
      </c>
      <c r="F15" s="84"/>
      <c r="G15" s="77"/>
      <c r="H15" s="81"/>
      <c r="I15" s="81"/>
      <c r="J15" s="79" t="s">
        <v>75</v>
      </c>
      <c r="K15" s="79"/>
      <c r="L15" s="79"/>
      <c r="M15" s="80" t="e">
        <f t="shared" ref="M15" si="2">+K15/L15</f>
        <v>#DIV/0!</v>
      </c>
      <c r="N15" s="79"/>
      <c r="O15" s="79"/>
      <c r="P15" s="81" t="e">
        <f t="shared" ref="P15" si="3">O15/N15</f>
        <v>#DIV/0!</v>
      </c>
      <c r="Q15" s="18"/>
      <c r="R15" s="14"/>
      <c r="S15" s="14"/>
      <c r="T15" s="14"/>
      <c r="U15" s="15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</row>
    <row r="16" spans="1:65" s="17" customFormat="1" ht="43.5" customHeight="1" x14ac:dyDescent="0.2">
      <c r="B16" s="87"/>
      <c r="C16" s="88"/>
      <c r="D16" s="88"/>
      <c r="E16" s="79"/>
      <c r="F16" s="85"/>
      <c r="G16" s="78"/>
      <c r="H16" s="81"/>
      <c r="I16" s="86"/>
      <c r="J16" s="79"/>
      <c r="K16" s="79"/>
      <c r="L16" s="79"/>
      <c r="M16" s="80"/>
      <c r="N16" s="79"/>
      <c r="O16" s="79"/>
      <c r="P16" s="81"/>
      <c r="Q16" s="18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</row>
    <row r="17" spans="1:98" s="17" customFormat="1" ht="42.75" customHeight="1" x14ac:dyDescent="0.2">
      <c r="B17" s="87">
        <v>4</v>
      </c>
      <c r="C17" s="92" t="s">
        <v>64</v>
      </c>
      <c r="D17" s="88" t="s">
        <v>74</v>
      </c>
      <c r="E17" s="81">
        <v>1</v>
      </c>
      <c r="F17" s="84"/>
      <c r="G17" s="77"/>
      <c r="H17" s="81"/>
      <c r="I17" s="81"/>
      <c r="J17" s="79" t="s">
        <v>75</v>
      </c>
      <c r="K17" s="77"/>
      <c r="L17" s="77"/>
      <c r="M17" s="80" t="e">
        <f t="shared" ref="M17" si="4">+K17/L17</f>
        <v>#DIV/0!</v>
      </c>
      <c r="N17" s="77"/>
      <c r="O17" s="77"/>
      <c r="P17" s="81" t="e">
        <f t="shared" ref="P17" si="5">O17/N17</f>
        <v>#DIV/0!</v>
      </c>
      <c r="Q17" s="19"/>
      <c r="R17" s="14"/>
      <c r="S17" s="14"/>
      <c r="T17" s="14"/>
      <c r="U17" s="15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</row>
    <row r="18" spans="1:98" s="17" customFormat="1" ht="42.75" customHeight="1" x14ac:dyDescent="0.2">
      <c r="B18" s="87"/>
      <c r="C18" s="93"/>
      <c r="D18" s="88"/>
      <c r="E18" s="79"/>
      <c r="F18" s="85"/>
      <c r="G18" s="78"/>
      <c r="H18" s="81"/>
      <c r="I18" s="86"/>
      <c r="J18" s="79"/>
      <c r="K18" s="78"/>
      <c r="L18" s="78"/>
      <c r="M18" s="80"/>
      <c r="N18" s="78"/>
      <c r="O18" s="78"/>
      <c r="P18" s="81"/>
      <c r="Q18" s="19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</row>
    <row r="19" spans="1:98" s="17" customFormat="1" ht="32.25" customHeight="1" x14ac:dyDescent="0.2">
      <c r="B19" s="87">
        <v>5</v>
      </c>
      <c r="C19" s="91" t="s">
        <v>65</v>
      </c>
      <c r="D19" s="88" t="s">
        <v>74</v>
      </c>
      <c r="E19" s="81">
        <v>1</v>
      </c>
      <c r="F19" s="84"/>
      <c r="G19" s="77"/>
      <c r="H19" s="81"/>
      <c r="I19" s="81"/>
      <c r="J19" s="79" t="s">
        <v>75</v>
      </c>
      <c r="K19" s="79"/>
      <c r="L19" s="79"/>
      <c r="M19" s="80" t="e">
        <f t="shared" ref="M19" si="6">+K19/L19</f>
        <v>#DIV/0!</v>
      </c>
      <c r="N19" s="79"/>
      <c r="O19" s="79"/>
      <c r="P19" s="81" t="e">
        <f t="shared" ref="P19" si="7">O19/N19</f>
        <v>#DIV/0!</v>
      </c>
      <c r="Q19" s="19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</row>
    <row r="20" spans="1:98" s="17" customFormat="1" ht="32.25" customHeight="1" x14ac:dyDescent="0.2">
      <c r="B20" s="87"/>
      <c r="C20" s="91"/>
      <c r="D20" s="88"/>
      <c r="E20" s="79"/>
      <c r="F20" s="85"/>
      <c r="G20" s="78"/>
      <c r="H20" s="81"/>
      <c r="I20" s="86"/>
      <c r="J20" s="79"/>
      <c r="K20" s="79"/>
      <c r="L20" s="79"/>
      <c r="M20" s="80"/>
      <c r="N20" s="79"/>
      <c r="O20" s="79"/>
      <c r="P20" s="81"/>
      <c r="Q20" s="19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</row>
    <row r="21" spans="1:98" s="21" customFormat="1" ht="39.75" customHeight="1" x14ac:dyDescent="0.2">
      <c r="A21" s="20"/>
      <c r="B21" s="87">
        <v>6</v>
      </c>
      <c r="C21" s="91" t="s">
        <v>66</v>
      </c>
      <c r="D21" s="88" t="s">
        <v>74</v>
      </c>
      <c r="E21" s="81">
        <v>1</v>
      </c>
      <c r="F21" s="84"/>
      <c r="G21" s="77"/>
      <c r="H21" s="81"/>
      <c r="I21" s="81"/>
      <c r="J21" s="79" t="s">
        <v>75</v>
      </c>
      <c r="K21" s="79"/>
      <c r="L21" s="79"/>
      <c r="M21" s="80" t="e">
        <f t="shared" ref="M21" si="8">+K21/L21</f>
        <v>#DIV/0!</v>
      </c>
      <c r="N21" s="79"/>
      <c r="O21" s="79"/>
      <c r="P21" s="81" t="e">
        <f t="shared" ref="P21" si="9">O21/N21</f>
        <v>#DIV/0!</v>
      </c>
      <c r="Q21" s="19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4"/>
      <c r="AM21" s="14"/>
      <c r="AN21" s="14"/>
      <c r="AO21" s="14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</row>
    <row r="22" spans="1:98" s="17" customFormat="1" ht="39.75" customHeight="1" x14ac:dyDescent="0.2">
      <c r="A22" s="20"/>
      <c r="B22" s="87"/>
      <c r="C22" s="91"/>
      <c r="D22" s="88"/>
      <c r="E22" s="79"/>
      <c r="F22" s="85"/>
      <c r="G22" s="78"/>
      <c r="H22" s="81"/>
      <c r="I22" s="86"/>
      <c r="J22" s="79"/>
      <c r="K22" s="79"/>
      <c r="L22" s="79"/>
      <c r="M22" s="80"/>
      <c r="N22" s="79"/>
      <c r="O22" s="79"/>
      <c r="P22" s="81"/>
      <c r="Q22" s="22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4"/>
      <c r="AM22" s="14"/>
      <c r="AN22" s="14"/>
      <c r="AO22" s="14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</row>
    <row r="23" spans="1:98" s="17" customFormat="1" ht="33.6" customHeight="1" x14ac:dyDescent="0.2">
      <c r="A23" s="23"/>
      <c r="B23" s="87">
        <v>7</v>
      </c>
      <c r="C23" s="123" t="s">
        <v>67</v>
      </c>
      <c r="D23" s="88" t="s">
        <v>74</v>
      </c>
      <c r="E23" s="81">
        <v>1</v>
      </c>
      <c r="F23" s="84"/>
      <c r="G23" s="77"/>
      <c r="H23" s="81"/>
      <c r="I23" s="81"/>
      <c r="J23" s="79" t="s">
        <v>75</v>
      </c>
      <c r="K23" s="79"/>
      <c r="L23" s="79"/>
      <c r="M23" s="80" t="e">
        <f t="shared" ref="M23" si="10">+K23/L23</f>
        <v>#DIV/0!</v>
      </c>
      <c r="N23" s="79"/>
      <c r="O23" s="79"/>
      <c r="P23" s="81" t="e">
        <f t="shared" ref="P23" si="11">O23/N23</f>
        <v>#DIV/0!</v>
      </c>
      <c r="Q23" s="19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4"/>
      <c r="AM23" s="14"/>
      <c r="AN23" s="14"/>
      <c r="AO23" s="14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</row>
    <row r="24" spans="1:98" s="17" customFormat="1" ht="33.6" customHeight="1" x14ac:dyDescent="0.2">
      <c r="A24" s="23"/>
      <c r="B24" s="87"/>
      <c r="C24" s="123"/>
      <c r="D24" s="88"/>
      <c r="E24" s="79"/>
      <c r="F24" s="85"/>
      <c r="G24" s="78"/>
      <c r="H24" s="81"/>
      <c r="I24" s="86"/>
      <c r="J24" s="79"/>
      <c r="K24" s="79"/>
      <c r="L24" s="79"/>
      <c r="M24" s="80"/>
      <c r="N24" s="79"/>
      <c r="O24" s="79"/>
      <c r="P24" s="81"/>
      <c r="Q24" s="19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4"/>
      <c r="AM24" s="14"/>
      <c r="AN24" s="14"/>
      <c r="AO24" s="14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</row>
    <row r="25" spans="1:98" s="17" customFormat="1" ht="33.75" customHeight="1" x14ac:dyDescent="0.2">
      <c r="A25" s="24"/>
      <c r="B25" s="87">
        <v>8</v>
      </c>
      <c r="C25" s="91" t="s">
        <v>68</v>
      </c>
      <c r="D25" s="88" t="s">
        <v>74</v>
      </c>
      <c r="E25" s="81">
        <v>1</v>
      </c>
      <c r="F25" s="84"/>
      <c r="G25" s="77"/>
      <c r="H25" s="81"/>
      <c r="I25" s="81"/>
      <c r="J25" s="79" t="s">
        <v>75</v>
      </c>
      <c r="K25" s="79"/>
      <c r="L25" s="79"/>
      <c r="M25" s="80" t="e">
        <f t="shared" ref="M25" si="12">+K25/L25</f>
        <v>#DIV/0!</v>
      </c>
      <c r="N25" s="79"/>
      <c r="O25" s="79"/>
      <c r="P25" s="81" t="e">
        <f t="shared" ref="P25" si="13">O25/N25</f>
        <v>#DIV/0!</v>
      </c>
      <c r="Q25" s="19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4"/>
      <c r="AM25" s="14"/>
      <c r="AN25" s="14"/>
      <c r="AO25" s="14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</row>
    <row r="26" spans="1:98" s="17" customFormat="1" ht="33.75" customHeight="1" x14ac:dyDescent="0.2">
      <c r="A26" s="25"/>
      <c r="B26" s="87"/>
      <c r="C26" s="91"/>
      <c r="D26" s="88"/>
      <c r="E26" s="79"/>
      <c r="F26" s="85"/>
      <c r="G26" s="78"/>
      <c r="H26" s="81"/>
      <c r="I26" s="86"/>
      <c r="J26" s="79"/>
      <c r="K26" s="79"/>
      <c r="L26" s="79"/>
      <c r="M26" s="80"/>
      <c r="N26" s="79"/>
      <c r="O26" s="79"/>
      <c r="P26" s="81"/>
      <c r="Q26" s="19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4"/>
      <c r="AM26" s="14"/>
      <c r="AN26" s="14"/>
      <c r="AO26" s="14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</row>
    <row r="27" spans="1:98" s="17" customFormat="1" ht="33.75" customHeight="1" x14ac:dyDescent="0.2">
      <c r="A27" s="23"/>
      <c r="B27" s="87">
        <v>9</v>
      </c>
      <c r="C27" s="91" t="s">
        <v>81</v>
      </c>
      <c r="D27" s="88" t="s">
        <v>74</v>
      </c>
      <c r="E27" s="81">
        <v>1</v>
      </c>
      <c r="F27" s="84"/>
      <c r="G27" s="77"/>
      <c r="H27" s="81"/>
      <c r="I27" s="81"/>
      <c r="J27" s="79" t="s">
        <v>75</v>
      </c>
      <c r="K27" s="79"/>
      <c r="L27" s="79"/>
      <c r="M27" s="80" t="e">
        <f t="shared" ref="M27" si="14">+K27/L27</f>
        <v>#DIV/0!</v>
      </c>
      <c r="N27" s="79"/>
      <c r="O27" s="79"/>
      <c r="P27" s="81" t="e">
        <f t="shared" ref="P27" si="15">O27/N27</f>
        <v>#DIV/0!</v>
      </c>
      <c r="Q27" s="19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4"/>
      <c r="AM27" s="14"/>
      <c r="AN27" s="14"/>
      <c r="AO27" s="14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</row>
    <row r="28" spans="1:98" s="17" customFormat="1" ht="33.75" customHeight="1" x14ac:dyDescent="0.2">
      <c r="A28" s="23"/>
      <c r="B28" s="87"/>
      <c r="C28" s="91"/>
      <c r="D28" s="88"/>
      <c r="E28" s="79"/>
      <c r="F28" s="85"/>
      <c r="G28" s="78"/>
      <c r="H28" s="81"/>
      <c r="I28" s="86"/>
      <c r="J28" s="79"/>
      <c r="K28" s="79"/>
      <c r="L28" s="79"/>
      <c r="M28" s="80"/>
      <c r="N28" s="79"/>
      <c r="O28" s="79"/>
      <c r="P28" s="81"/>
      <c r="Q28" s="19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4"/>
      <c r="AM28" s="14"/>
      <c r="AN28" s="14"/>
      <c r="AO28" s="14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</row>
    <row r="29" spans="1:98" s="17" customFormat="1" ht="33.75" customHeight="1" x14ac:dyDescent="0.2">
      <c r="B29" s="87">
        <v>10</v>
      </c>
      <c r="C29" s="91" t="s">
        <v>69</v>
      </c>
      <c r="D29" s="88" t="s">
        <v>74</v>
      </c>
      <c r="E29" s="81">
        <v>1</v>
      </c>
      <c r="F29" s="84"/>
      <c r="G29" s="77"/>
      <c r="H29" s="81"/>
      <c r="I29" s="81"/>
      <c r="J29" s="79" t="s">
        <v>75</v>
      </c>
      <c r="K29" s="79"/>
      <c r="L29" s="79"/>
      <c r="M29" s="80" t="e">
        <f t="shared" ref="M29" si="16">+K29/L29</f>
        <v>#DIV/0!</v>
      </c>
      <c r="N29" s="79"/>
      <c r="O29" s="79"/>
      <c r="P29" s="81" t="e">
        <f t="shared" ref="P29" si="17">O29/N29</f>
        <v>#DIV/0!</v>
      </c>
      <c r="Q29" s="19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4"/>
      <c r="AM29" s="14"/>
      <c r="AN29" s="14"/>
      <c r="AO29" s="14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</row>
    <row r="30" spans="1:98" s="17" customFormat="1" ht="33.75" customHeight="1" x14ac:dyDescent="0.2">
      <c r="B30" s="87"/>
      <c r="C30" s="91"/>
      <c r="D30" s="88"/>
      <c r="E30" s="79"/>
      <c r="F30" s="85"/>
      <c r="G30" s="78"/>
      <c r="H30" s="81"/>
      <c r="I30" s="86"/>
      <c r="J30" s="79"/>
      <c r="K30" s="79"/>
      <c r="L30" s="79"/>
      <c r="M30" s="80"/>
      <c r="N30" s="79"/>
      <c r="O30" s="79"/>
      <c r="P30" s="81"/>
      <c r="Q30" s="19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4"/>
      <c r="AM30" s="14"/>
      <c r="AN30" s="14"/>
      <c r="AO30" s="14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</row>
    <row r="31" spans="1:98" s="17" customFormat="1" ht="33.75" customHeight="1" x14ac:dyDescent="0.2">
      <c r="B31" s="87">
        <v>11</v>
      </c>
      <c r="C31" s="88" t="s">
        <v>77</v>
      </c>
      <c r="D31" s="88" t="s">
        <v>74</v>
      </c>
      <c r="E31" s="81">
        <v>1</v>
      </c>
      <c r="F31" s="84"/>
      <c r="G31" s="77"/>
      <c r="H31" s="81"/>
      <c r="I31" s="81"/>
      <c r="J31" s="79" t="s">
        <v>75</v>
      </c>
      <c r="K31" s="79"/>
      <c r="L31" s="79"/>
      <c r="M31" s="80" t="e">
        <f t="shared" ref="M31:M37" si="18">+K31/L31</f>
        <v>#DIV/0!</v>
      </c>
      <c r="N31" s="79"/>
      <c r="O31" s="79"/>
      <c r="P31" s="81" t="e">
        <f t="shared" ref="P31:P37" si="19">O31/N31</f>
        <v>#DIV/0!</v>
      </c>
      <c r="Q31" s="19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4"/>
      <c r="AM31" s="14"/>
      <c r="AN31" s="14"/>
      <c r="AO31" s="14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</row>
    <row r="32" spans="1:98" s="17" customFormat="1" ht="33.75" customHeight="1" x14ac:dyDescent="0.2">
      <c r="B32" s="87"/>
      <c r="C32" s="88"/>
      <c r="D32" s="88"/>
      <c r="E32" s="79"/>
      <c r="F32" s="85"/>
      <c r="G32" s="78"/>
      <c r="H32" s="81"/>
      <c r="I32" s="86"/>
      <c r="J32" s="79"/>
      <c r="K32" s="79"/>
      <c r="L32" s="79"/>
      <c r="M32" s="80"/>
      <c r="N32" s="79"/>
      <c r="O32" s="79"/>
      <c r="P32" s="81"/>
      <c r="Q32" s="19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4"/>
      <c r="AM32" s="14"/>
      <c r="AN32" s="14"/>
      <c r="AO32" s="14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</row>
    <row r="33" spans="2:65" s="17" customFormat="1" ht="33.75" customHeight="1" x14ac:dyDescent="0.2">
      <c r="B33" s="87">
        <v>12</v>
      </c>
      <c r="C33" s="88" t="s">
        <v>79</v>
      </c>
      <c r="D33" s="88" t="s">
        <v>74</v>
      </c>
      <c r="E33" s="81">
        <v>1</v>
      </c>
      <c r="F33" s="84"/>
      <c r="G33" s="77"/>
      <c r="H33" s="81"/>
      <c r="I33" s="81"/>
      <c r="J33" s="79" t="s">
        <v>75</v>
      </c>
      <c r="K33" s="77"/>
      <c r="L33" s="77"/>
      <c r="M33" s="80" t="e">
        <f t="shared" si="18"/>
        <v>#DIV/0!</v>
      </c>
      <c r="N33" s="77"/>
      <c r="O33" s="77"/>
      <c r="P33" s="81" t="e">
        <f t="shared" si="19"/>
        <v>#DIV/0!</v>
      </c>
      <c r="Q33" s="19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4"/>
      <c r="AM33" s="14"/>
      <c r="AN33" s="14"/>
      <c r="AO33" s="14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</row>
    <row r="34" spans="2:65" s="17" customFormat="1" ht="33.75" customHeight="1" x14ac:dyDescent="0.2">
      <c r="B34" s="87"/>
      <c r="C34" s="88"/>
      <c r="D34" s="88"/>
      <c r="E34" s="79"/>
      <c r="F34" s="85"/>
      <c r="G34" s="78"/>
      <c r="H34" s="81"/>
      <c r="I34" s="86"/>
      <c r="J34" s="79"/>
      <c r="K34" s="78"/>
      <c r="L34" s="78"/>
      <c r="M34" s="80"/>
      <c r="N34" s="78"/>
      <c r="O34" s="78"/>
      <c r="P34" s="81"/>
      <c r="Q34" s="19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4"/>
      <c r="AM34" s="14"/>
      <c r="AN34" s="14"/>
      <c r="AO34" s="14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</row>
    <row r="35" spans="2:65" s="17" customFormat="1" ht="33.75" customHeight="1" x14ac:dyDescent="0.2">
      <c r="B35" s="87">
        <v>13</v>
      </c>
      <c r="C35" s="88" t="s">
        <v>78</v>
      </c>
      <c r="D35" s="88" t="s">
        <v>74</v>
      </c>
      <c r="E35" s="81">
        <v>1</v>
      </c>
      <c r="F35" s="84"/>
      <c r="G35" s="77"/>
      <c r="H35" s="81"/>
      <c r="I35" s="81"/>
      <c r="J35" s="79" t="s">
        <v>75</v>
      </c>
      <c r="K35" s="77"/>
      <c r="L35" s="77"/>
      <c r="M35" s="80" t="e">
        <f t="shared" si="18"/>
        <v>#DIV/0!</v>
      </c>
      <c r="N35" s="77"/>
      <c r="O35" s="77"/>
      <c r="P35" s="81" t="e">
        <f t="shared" si="19"/>
        <v>#DIV/0!</v>
      </c>
      <c r="Q35" s="19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4"/>
      <c r="AM35" s="14"/>
      <c r="AN35" s="14"/>
      <c r="AO35" s="14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</row>
    <row r="36" spans="2:65" s="17" customFormat="1" ht="33.75" customHeight="1" x14ac:dyDescent="0.2">
      <c r="B36" s="87"/>
      <c r="C36" s="88"/>
      <c r="D36" s="88"/>
      <c r="E36" s="79"/>
      <c r="F36" s="85"/>
      <c r="G36" s="78"/>
      <c r="H36" s="81"/>
      <c r="I36" s="86"/>
      <c r="J36" s="79"/>
      <c r="K36" s="78"/>
      <c r="L36" s="78"/>
      <c r="M36" s="80"/>
      <c r="N36" s="78"/>
      <c r="O36" s="78"/>
      <c r="P36" s="81"/>
      <c r="Q36" s="19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4"/>
      <c r="AM36" s="14"/>
      <c r="AN36" s="14"/>
      <c r="AO36" s="14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</row>
    <row r="37" spans="2:65" s="17" customFormat="1" ht="33.75" customHeight="1" x14ac:dyDescent="0.2">
      <c r="B37" s="87">
        <v>14</v>
      </c>
      <c r="C37" s="88" t="s">
        <v>80</v>
      </c>
      <c r="D37" s="88" t="s">
        <v>74</v>
      </c>
      <c r="E37" s="81">
        <v>1</v>
      </c>
      <c r="F37" s="84"/>
      <c r="G37" s="77"/>
      <c r="H37" s="81"/>
      <c r="I37" s="81"/>
      <c r="J37" s="79" t="s">
        <v>75</v>
      </c>
      <c r="K37" s="77"/>
      <c r="L37" s="77"/>
      <c r="M37" s="80" t="e">
        <f t="shared" si="18"/>
        <v>#DIV/0!</v>
      </c>
      <c r="N37" s="77"/>
      <c r="O37" s="77"/>
      <c r="P37" s="81" t="e">
        <f t="shared" si="19"/>
        <v>#DIV/0!</v>
      </c>
      <c r="Q37" s="19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4"/>
      <c r="AM37" s="14"/>
      <c r="AN37" s="14"/>
      <c r="AO37" s="14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</row>
    <row r="38" spans="2:65" s="17" customFormat="1" ht="33.75" customHeight="1" x14ac:dyDescent="0.2">
      <c r="B38" s="87"/>
      <c r="C38" s="88"/>
      <c r="D38" s="88"/>
      <c r="E38" s="79"/>
      <c r="F38" s="85"/>
      <c r="G38" s="78"/>
      <c r="H38" s="81"/>
      <c r="I38" s="86"/>
      <c r="J38" s="79"/>
      <c r="K38" s="78"/>
      <c r="L38" s="78"/>
      <c r="M38" s="80"/>
      <c r="N38" s="78"/>
      <c r="O38" s="78"/>
      <c r="P38" s="81"/>
      <c r="Q38" s="19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4"/>
      <c r="AM38" s="14"/>
      <c r="AN38" s="14"/>
      <c r="AO38" s="14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</row>
    <row r="39" spans="2:65" s="17" customFormat="1" ht="33.75" customHeight="1" x14ac:dyDescent="0.2">
      <c r="B39" s="87">
        <v>15</v>
      </c>
      <c r="C39" s="88" t="s">
        <v>83</v>
      </c>
      <c r="D39" s="88" t="s">
        <v>74</v>
      </c>
      <c r="E39" s="81">
        <v>1</v>
      </c>
      <c r="F39" s="84"/>
      <c r="G39" s="77"/>
      <c r="H39" s="81"/>
      <c r="I39" s="81"/>
      <c r="J39" s="79" t="s">
        <v>75</v>
      </c>
      <c r="K39" s="79"/>
      <c r="L39" s="79"/>
      <c r="M39" s="80" t="e">
        <f t="shared" ref="M39" si="20">+K39/L39</f>
        <v>#DIV/0!</v>
      </c>
      <c r="N39" s="79"/>
      <c r="O39" s="79"/>
      <c r="P39" s="81" t="e">
        <f t="shared" ref="P39" si="21">O39/N39</f>
        <v>#DIV/0!</v>
      </c>
      <c r="Q39" s="19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4"/>
      <c r="AM39" s="14"/>
      <c r="AN39" s="14"/>
      <c r="AO39" s="14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</row>
    <row r="40" spans="2:65" s="17" customFormat="1" ht="33.75" customHeight="1" x14ac:dyDescent="0.2">
      <c r="B40" s="87"/>
      <c r="C40" s="88"/>
      <c r="D40" s="88"/>
      <c r="E40" s="79"/>
      <c r="F40" s="85"/>
      <c r="G40" s="78"/>
      <c r="H40" s="81"/>
      <c r="I40" s="86"/>
      <c r="J40" s="79"/>
      <c r="K40" s="79"/>
      <c r="L40" s="79"/>
      <c r="M40" s="80"/>
      <c r="N40" s="79"/>
      <c r="O40" s="79"/>
      <c r="P40" s="81"/>
      <c r="Q40" s="19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4"/>
      <c r="AM40" s="14"/>
      <c r="AN40" s="14"/>
      <c r="AO40" s="14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</row>
    <row r="41" spans="2:65" s="17" customFormat="1" ht="33.75" customHeight="1" x14ac:dyDescent="0.2">
      <c r="B41" s="87">
        <v>16</v>
      </c>
      <c r="C41" s="88" t="s">
        <v>76</v>
      </c>
      <c r="D41" s="88" t="s">
        <v>74</v>
      </c>
      <c r="E41" s="81">
        <v>1</v>
      </c>
      <c r="F41" s="84"/>
      <c r="G41" s="77"/>
      <c r="H41" s="81"/>
      <c r="I41" s="81"/>
      <c r="J41" s="79" t="s">
        <v>75</v>
      </c>
      <c r="K41" s="79"/>
      <c r="L41" s="79"/>
      <c r="M41" s="80" t="e">
        <f t="shared" ref="M41" si="22">+K41/L41</f>
        <v>#DIV/0!</v>
      </c>
      <c r="N41" s="79"/>
      <c r="O41" s="79"/>
      <c r="P41" s="81" t="e">
        <f t="shared" ref="P41" si="23">O41/N41</f>
        <v>#DIV/0!</v>
      </c>
      <c r="Q41" s="19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4"/>
      <c r="AM41" s="14"/>
      <c r="AN41" s="14"/>
      <c r="AO41" s="14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</row>
    <row r="42" spans="2:65" s="17" customFormat="1" ht="33.75" customHeight="1" x14ac:dyDescent="0.2">
      <c r="B42" s="87"/>
      <c r="C42" s="88"/>
      <c r="D42" s="88"/>
      <c r="E42" s="79"/>
      <c r="F42" s="85"/>
      <c r="G42" s="78"/>
      <c r="H42" s="81"/>
      <c r="I42" s="86"/>
      <c r="J42" s="79"/>
      <c r="K42" s="79"/>
      <c r="L42" s="79"/>
      <c r="M42" s="80"/>
      <c r="N42" s="79"/>
      <c r="O42" s="79"/>
      <c r="P42" s="81"/>
      <c r="Q42" s="19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4"/>
      <c r="AM42" s="14"/>
      <c r="AN42" s="14"/>
      <c r="AO42" s="14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</row>
    <row r="43" spans="2:65" s="17" customFormat="1" ht="33.75" customHeight="1" x14ac:dyDescent="0.2">
      <c r="B43" s="87">
        <v>17</v>
      </c>
      <c r="C43" s="88" t="s">
        <v>70</v>
      </c>
      <c r="D43" s="88" t="s">
        <v>74</v>
      </c>
      <c r="E43" s="81">
        <v>1</v>
      </c>
      <c r="F43" s="84"/>
      <c r="G43" s="77"/>
      <c r="H43" s="81"/>
      <c r="I43" s="81"/>
      <c r="J43" s="79" t="s">
        <v>75</v>
      </c>
      <c r="K43" s="79"/>
      <c r="L43" s="79"/>
      <c r="M43" s="80" t="e">
        <f t="shared" ref="M43" si="24">+K43/L43</f>
        <v>#DIV/0!</v>
      </c>
      <c r="N43" s="79"/>
      <c r="O43" s="79"/>
      <c r="P43" s="81" t="e">
        <f t="shared" ref="P43" si="25">O43/N43</f>
        <v>#DIV/0!</v>
      </c>
      <c r="Q43" s="19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4"/>
      <c r="AM43" s="14"/>
      <c r="AN43" s="14"/>
      <c r="AO43" s="14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</row>
    <row r="44" spans="2:65" s="17" customFormat="1" ht="33.75" customHeight="1" x14ac:dyDescent="0.2">
      <c r="B44" s="87"/>
      <c r="C44" s="88"/>
      <c r="D44" s="88"/>
      <c r="E44" s="79"/>
      <c r="F44" s="85"/>
      <c r="G44" s="78"/>
      <c r="H44" s="81"/>
      <c r="I44" s="86"/>
      <c r="J44" s="79"/>
      <c r="K44" s="79"/>
      <c r="L44" s="79"/>
      <c r="M44" s="80"/>
      <c r="N44" s="79"/>
      <c r="O44" s="79"/>
      <c r="P44" s="81"/>
      <c r="Q44" s="19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4"/>
      <c r="AM44" s="14"/>
      <c r="AN44" s="14"/>
      <c r="AO44" s="14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</row>
    <row r="45" spans="2:65" s="17" customFormat="1" ht="33.75" customHeight="1" x14ac:dyDescent="0.2">
      <c r="B45" s="87">
        <v>18</v>
      </c>
      <c r="C45" s="91" t="s">
        <v>71</v>
      </c>
      <c r="D45" s="88" t="s">
        <v>74</v>
      </c>
      <c r="E45" s="81">
        <v>1</v>
      </c>
      <c r="F45" s="84"/>
      <c r="G45" s="77"/>
      <c r="H45" s="81"/>
      <c r="I45" s="81"/>
      <c r="J45" s="79" t="s">
        <v>75</v>
      </c>
      <c r="K45" s="79"/>
      <c r="L45" s="79"/>
      <c r="M45" s="80" t="e">
        <f t="shared" ref="M45" si="26">+K45/L45</f>
        <v>#DIV/0!</v>
      </c>
      <c r="N45" s="79"/>
      <c r="O45" s="79"/>
      <c r="P45" s="81" t="e">
        <f t="shared" ref="P45" si="27">O45/N45</f>
        <v>#DIV/0!</v>
      </c>
      <c r="Q45" s="19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4"/>
      <c r="AM45" s="14"/>
      <c r="AN45" s="14"/>
      <c r="AO45" s="14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</row>
    <row r="46" spans="2:65" s="17" customFormat="1" ht="33.75" customHeight="1" x14ac:dyDescent="0.2">
      <c r="B46" s="87"/>
      <c r="C46" s="91"/>
      <c r="D46" s="88"/>
      <c r="E46" s="79"/>
      <c r="F46" s="85"/>
      <c r="G46" s="78"/>
      <c r="H46" s="81"/>
      <c r="I46" s="86"/>
      <c r="J46" s="79"/>
      <c r="K46" s="79"/>
      <c r="L46" s="79"/>
      <c r="M46" s="80"/>
      <c r="N46" s="79"/>
      <c r="O46" s="79"/>
      <c r="P46" s="81"/>
      <c r="Q46" s="19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4"/>
      <c r="AM46" s="14"/>
      <c r="AN46" s="14"/>
      <c r="AO46" s="14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</row>
    <row r="47" spans="2:65" s="17" customFormat="1" ht="33.75" customHeight="1" x14ac:dyDescent="0.2">
      <c r="B47" s="87">
        <v>19</v>
      </c>
      <c r="C47" s="88" t="s">
        <v>84</v>
      </c>
      <c r="D47" s="88" t="s">
        <v>74</v>
      </c>
      <c r="E47" s="81">
        <v>1</v>
      </c>
      <c r="F47" s="84"/>
      <c r="G47" s="77"/>
      <c r="H47" s="81"/>
      <c r="I47" s="81"/>
      <c r="J47" s="79" t="s">
        <v>75</v>
      </c>
      <c r="K47" s="79"/>
      <c r="L47" s="79"/>
      <c r="M47" s="80" t="e">
        <f t="shared" ref="M47" si="28">+K47/L47</f>
        <v>#DIV/0!</v>
      </c>
      <c r="N47" s="79"/>
      <c r="O47" s="79"/>
      <c r="P47" s="81" t="e">
        <f t="shared" ref="P47" si="29">O47/N47</f>
        <v>#DIV/0!</v>
      </c>
      <c r="Q47" s="19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4"/>
      <c r="AM47" s="14"/>
      <c r="AN47" s="14"/>
      <c r="AO47" s="14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</row>
    <row r="48" spans="2:65" s="17" customFormat="1" ht="33.75" customHeight="1" x14ac:dyDescent="0.2">
      <c r="B48" s="87"/>
      <c r="C48" s="88"/>
      <c r="D48" s="88"/>
      <c r="E48" s="79"/>
      <c r="F48" s="85"/>
      <c r="G48" s="78"/>
      <c r="H48" s="81"/>
      <c r="I48" s="86"/>
      <c r="J48" s="79"/>
      <c r="K48" s="79"/>
      <c r="L48" s="79"/>
      <c r="M48" s="80"/>
      <c r="N48" s="79"/>
      <c r="O48" s="79"/>
      <c r="P48" s="81"/>
      <c r="Q48" s="19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4"/>
      <c r="AM48" s="14"/>
      <c r="AN48" s="14"/>
      <c r="AO48" s="14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</row>
    <row r="49" spans="1:65" s="17" customFormat="1" ht="33.75" customHeight="1" x14ac:dyDescent="0.2">
      <c r="B49" s="87">
        <v>20</v>
      </c>
      <c r="C49" s="88" t="s">
        <v>72</v>
      </c>
      <c r="D49" s="88" t="s">
        <v>74</v>
      </c>
      <c r="E49" s="81">
        <v>1</v>
      </c>
      <c r="F49" s="84"/>
      <c r="G49" s="77"/>
      <c r="H49" s="81"/>
      <c r="I49" s="81"/>
      <c r="J49" s="79" t="s">
        <v>75</v>
      </c>
      <c r="K49" s="79"/>
      <c r="L49" s="79"/>
      <c r="M49" s="80" t="e">
        <f t="shared" ref="M49" si="30">+K49/L49</f>
        <v>#DIV/0!</v>
      </c>
      <c r="N49" s="79"/>
      <c r="O49" s="79"/>
      <c r="P49" s="81" t="e">
        <f t="shared" ref="P49" si="31">O49/N49</f>
        <v>#DIV/0!</v>
      </c>
      <c r="Q49" s="19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4"/>
      <c r="AM49" s="14"/>
      <c r="AN49" s="14"/>
      <c r="AO49" s="14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</row>
    <row r="50" spans="1:65" s="17" customFormat="1" ht="33.75" customHeight="1" x14ac:dyDescent="0.2">
      <c r="B50" s="87"/>
      <c r="C50" s="88"/>
      <c r="D50" s="88"/>
      <c r="E50" s="79"/>
      <c r="F50" s="85"/>
      <c r="G50" s="78"/>
      <c r="H50" s="81"/>
      <c r="I50" s="86"/>
      <c r="J50" s="79"/>
      <c r="K50" s="79"/>
      <c r="L50" s="79"/>
      <c r="M50" s="80"/>
      <c r="N50" s="79"/>
      <c r="O50" s="79"/>
      <c r="P50" s="81"/>
      <c r="Q50" s="19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4"/>
      <c r="AM50" s="14"/>
      <c r="AN50" s="14"/>
      <c r="AO50" s="14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</row>
    <row r="51" spans="1:65" s="17" customFormat="1" ht="33.75" customHeight="1" x14ac:dyDescent="0.2">
      <c r="B51" s="87">
        <v>21</v>
      </c>
      <c r="C51" s="88" t="s">
        <v>82</v>
      </c>
      <c r="D51" s="88" t="s">
        <v>74</v>
      </c>
      <c r="E51" s="81">
        <v>1</v>
      </c>
      <c r="F51" s="84"/>
      <c r="G51" s="77"/>
      <c r="H51" s="81"/>
      <c r="I51" s="81"/>
      <c r="J51" s="79" t="s">
        <v>75</v>
      </c>
      <c r="K51" s="79"/>
      <c r="L51" s="79"/>
      <c r="M51" s="80" t="e">
        <f t="shared" ref="M51" si="32">+K51/L51</f>
        <v>#DIV/0!</v>
      </c>
      <c r="N51" s="79"/>
      <c r="O51" s="79"/>
      <c r="P51" s="81" t="e">
        <f t="shared" ref="P51" si="33">O51/N51</f>
        <v>#DIV/0!</v>
      </c>
      <c r="Q51" s="19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4"/>
      <c r="AM51" s="14"/>
      <c r="AN51" s="14"/>
      <c r="AO51" s="14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</row>
    <row r="52" spans="1:65" s="17" customFormat="1" ht="33.75" customHeight="1" x14ac:dyDescent="0.2">
      <c r="B52" s="87"/>
      <c r="C52" s="88"/>
      <c r="D52" s="88"/>
      <c r="E52" s="79"/>
      <c r="F52" s="85"/>
      <c r="G52" s="78"/>
      <c r="H52" s="81"/>
      <c r="I52" s="86"/>
      <c r="J52" s="79"/>
      <c r="K52" s="79"/>
      <c r="L52" s="79"/>
      <c r="M52" s="80"/>
      <c r="N52" s="79"/>
      <c r="O52" s="79"/>
      <c r="P52" s="81"/>
      <c r="Q52" s="19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4"/>
      <c r="AM52" s="14"/>
      <c r="AN52" s="14"/>
      <c r="AO52" s="14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</row>
    <row r="53" spans="1:65" ht="21" customHeight="1" x14ac:dyDescent="0.2">
      <c r="B53" s="26"/>
      <c r="C53" s="1"/>
      <c r="D53" s="1"/>
      <c r="E53" s="1"/>
      <c r="F53" s="7"/>
      <c r="G53" s="1"/>
      <c r="H53" s="1"/>
      <c r="I53" s="1"/>
      <c r="J53" s="1"/>
      <c r="K53" s="27"/>
      <c r="L53" s="28"/>
      <c r="M53" s="89"/>
      <c r="N53" s="29"/>
      <c r="O53" s="30"/>
      <c r="P53" s="90"/>
      <c r="Q53" s="31"/>
      <c r="R53" s="119" t="s">
        <v>19</v>
      </c>
      <c r="S53" s="119"/>
      <c r="T53" s="119"/>
      <c r="U53" s="119"/>
      <c r="V53" s="119" t="s">
        <v>20</v>
      </c>
      <c r="W53" s="119"/>
      <c r="X53" s="119"/>
      <c r="Y53" s="119"/>
      <c r="Z53" s="119" t="s">
        <v>21</v>
      </c>
      <c r="AA53" s="119"/>
      <c r="AB53" s="119"/>
      <c r="AC53" s="119"/>
      <c r="AD53" s="119" t="s">
        <v>22</v>
      </c>
      <c r="AE53" s="119"/>
      <c r="AF53" s="119"/>
      <c r="AG53" s="119"/>
      <c r="AH53" s="119" t="s">
        <v>23</v>
      </c>
      <c r="AI53" s="119"/>
      <c r="AJ53" s="119"/>
      <c r="AK53" s="119"/>
      <c r="AL53" s="119" t="s">
        <v>24</v>
      </c>
      <c r="AM53" s="119"/>
      <c r="AN53" s="119"/>
      <c r="AO53" s="119"/>
      <c r="AP53" s="82" t="s">
        <v>25</v>
      </c>
      <c r="AQ53" s="82"/>
      <c r="AR53" s="82"/>
      <c r="AS53" s="82"/>
      <c r="AT53" s="119" t="s">
        <v>26</v>
      </c>
      <c r="AU53" s="119"/>
      <c r="AV53" s="119"/>
      <c r="AW53" s="119"/>
      <c r="AX53" s="119" t="s">
        <v>27</v>
      </c>
      <c r="AY53" s="119"/>
      <c r="AZ53" s="119"/>
      <c r="BA53" s="119"/>
      <c r="BB53" s="119" t="s">
        <v>28</v>
      </c>
      <c r="BC53" s="119"/>
      <c r="BD53" s="119"/>
      <c r="BE53" s="119"/>
      <c r="BF53" s="119" t="s">
        <v>29</v>
      </c>
      <c r="BG53" s="119"/>
      <c r="BH53" s="119"/>
      <c r="BI53" s="119"/>
      <c r="BJ53" s="119" t="s">
        <v>30</v>
      </c>
      <c r="BK53" s="119"/>
      <c r="BL53" s="119"/>
      <c r="BM53" s="119"/>
    </row>
    <row r="54" spans="1:65" ht="15" customHeight="1" x14ac:dyDescent="0.2">
      <c r="B54" s="2"/>
      <c r="C54" s="2"/>
      <c r="D54" s="2"/>
      <c r="E54" s="2"/>
      <c r="F54" s="32"/>
      <c r="G54" s="2"/>
      <c r="H54" s="2"/>
      <c r="I54" s="2"/>
      <c r="J54" s="2"/>
      <c r="K54" s="33"/>
      <c r="L54" s="34"/>
      <c r="M54" s="89"/>
      <c r="N54" s="33"/>
      <c r="O54" s="34"/>
      <c r="P54" s="90"/>
      <c r="Q54" s="35" t="s">
        <v>40</v>
      </c>
      <c r="R54" s="124">
        <f>COUNTIF(R11:U52,"P")</f>
        <v>0</v>
      </c>
      <c r="S54" s="124"/>
      <c r="T54" s="124"/>
      <c r="U54" s="124"/>
      <c r="V54" s="124">
        <f>COUNTIF(V11:Y52,"P")</f>
        <v>0</v>
      </c>
      <c r="W54" s="124"/>
      <c r="X54" s="124"/>
      <c r="Y54" s="124"/>
      <c r="Z54" s="124">
        <f>COUNTIF(Z11:AC52,"P")</f>
        <v>0</v>
      </c>
      <c r="AA54" s="124"/>
      <c r="AB54" s="124"/>
      <c r="AC54" s="124"/>
      <c r="AD54" s="124">
        <f>COUNTIF(AD11:AG52,"P")</f>
        <v>0</v>
      </c>
      <c r="AE54" s="124"/>
      <c r="AF54" s="124"/>
      <c r="AG54" s="124"/>
      <c r="AH54" s="124">
        <f>COUNTIF(AH11:AK52,"P")</f>
        <v>0</v>
      </c>
      <c r="AI54" s="124"/>
      <c r="AJ54" s="124"/>
      <c r="AK54" s="124"/>
      <c r="AL54" s="125">
        <f>COUNTIF(AL11:AO52,"P")</f>
        <v>0</v>
      </c>
      <c r="AM54" s="125"/>
      <c r="AN54" s="125"/>
      <c r="AO54" s="125"/>
      <c r="AP54" s="124">
        <f>COUNTIF(AP11:AS52,"P")</f>
        <v>0</v>
      </c>
      <c r="AQ54" s="124"/>
      <c r="AR54" s="124"/>
      <c r="AS54" s="124"/>
      <c r="AT54" s="124">
        <f>COUNTIF(AT11:AW52,"P")</f>
        <v>0</v>
      </c>
      <c r="AU54" s="124"/>
      <c r="AV54" s="124"/>
      <c r="AW54" s="124"/>
      <c r="AX54" s="124">
        <f>COUNTIF(AX11:BA52,"P")</f>
        <v>0</v>
      </c>
      <c r="AY54" s="124"/>
      <c r="AZ54" s="124"/>
      <c r="BA54" s="124"/>
      <c r="BB54" s="124">
        <f>COUNTIF(BB11:BE52,"P")</f>
        <v>0</v>
      </c>
      <c r="BC54" s="124"/>
      <c r="BD54" s="124"/>
      <c r="BE54" s="124"/>
      <c r="BF54" s="124">
        <f>COUNTIF(BF11:BI52,"P")</f>
        <v>0</v>
      </c>
      <c r="BG54" s="124"/>
      <c r="BH54" s="124"/>
      <c r="BI54" s="124"/>
      <c r="BJ54" s="124">
        <f>COUNTIF(BJ11:BM52,"P")</f>
        <v>0</v>
      </c>
      <c r="BK54" s="124"/>
      <c r="BL54" s="124"/>
      <c r="BM54" s="124"/>
    </row>
    <row r="55" spans="1:65" ht="15" customHeight="1" x14ac:dyDescent="0.2">
      <c r="B55" s="2"/>
      <c r="C55" s="2"/>
      <c r="D55" s="2"/>
      <c r="E55" s="2"/>
      <c r="F55" s="32"/>
      <c r="G55" s="2"/>
      <c r="H55" s="2"/>
      <c r="I55" s="2"/>
      <c r="J55" s="2"/>
      <c r="K55" s="34"/>
      <c r="L55" s="34"/>
      <c r="M55" s="89"/>
      <c r="N55" s="34"/>
      <c r="O55" s="34"/>
      <c r="P55" s="90"/>
      <c r="Q55" s="36" t="s">
        <v>41</v>
      </c>
      <c r="R55" s="124">
        <f>COUNTIF(R11:U52, "E")</f>
        <v>0</v>
      </c>
      <c r="S55" s="124"/>
      <c r="T55" s="124"/>
      <c r="U55" s="124"/>
      <c r="V55" s="124">
        <f>COUNTIF(V11:Y52, "E")</f>
        <v>0</v>
      </c>
      <c r="W55" s="124"/>
      <c r="X55" s="124"/>
      <c r="Y55" s="124"/>
      <c r="Z55" s="124">
        <f>COUNTIF(Z11:AC52, "E")</f>
        <v>0</v>
      </c>
      <c r="AA55" s="124"/>
      <c r="AB55" s="124"/>
      <c r="AC55" s="124"/>
      <c r="AD55" s="124">
        <f>COUNTIF(AD11:AG52, "E")</f>
        <v>0</v>
      </c>
      <c r="AE55" s="124"/>
      <c r="AF55" s="124"/>
      <c r="AG55" s="124"/>
      <c r="AH55" s="124">
        <f>COUNTIF(AH11:AK52, "E")</f>
        <v>0</v>
      </c>
      <c r="AI55" s="124"/>
      <c r="AJ55" s="124"/>
      <c r="AK55" s="124"/>
      <c r="AL55" s="125">
        <f>COUNTIF(AL11:AO52, "E")</f>
        <v>0</v>
      </c>
      <c r="AM55" s="125"/>
      <c r="AN55" s="125"/>
      <c r="AO55" s="125"/>
      <c r="AP55" s="124">
        <f>COUNTIF(AP11:AS52, "E")</f>
        <v>0</v>
      </c>
      <c r="AQ55" s="124"/>
      <c r="AR55" s="124"/>
      <c r="AS55" s="124"/>
      <c r="AT55" s="124">
        <f>COUNTIF(AT11:AW52, "E")</f>
        <v>0</v>
      </c>
      <c r="AU55" s="124"/>
      <c r="AV55" s="124"/>
      <c r="AW55" s="124"/>
      <c r="AX55" s="124">
        <f>COUNTIF(AX11:BA52, "E")</f>
        <v>0</v>
      </c>
      <c r="AY55" s="124"/>
      <c r="AZ55" s="124"/>
      <c r="BA55" s="124"/>
      <c r="BB55" s="124">
        <f>COUNTIF(BB11:BE52, "E")</f>
        <v>0</v>
      </c>
      <c r="BC55" s="124"/>
      <c r="BD55" s="124"/>
      <c r="BE55" s="124"/>
      <c r="BF55" s="124">
        <f>COUNTIF(BF11:BI52, "E")</f>
        <v>0</v>
      </c>
      <c r="BG55" s="124"/>
      <c r="BH55" s="124"/>
      <c r="BI55" s="124"/>
      <c r="BJ55" s="124">
        <f>COUNTIF(BJ11:BM52, "E")</f>
        <v>0</v>
      </c>
      <c r="BK55" s="124"/>
      <c r="BL55" s="124"/>
      <c r="BM55" s="124"/>
    </row>
    <row r="56" spans="1:65" ht="15" customHeight="1" x14ac:dyDescent="0.2">
      <c r="B56" s="2"/>
      <c r="C56" s="2"/>
      <c r="D56" s="2"/>
      <c r="E56" s="2"/>
      <c r="F56" s="32"/>
      <c r="G56" s="2"/>
      <c r="H56" s="2"/>
      <c r="I56" s="2"/>
      <c r="J56" s="2"/>
      <c r="K56" s="34"/>
      <c r="L56" s="34"/>
      <c r="M56" s="89"/>
      <c r="N56" s="34"/>
      <c r="O56" s="34"/>
      <c r="P56" s="90"/>
      <c r="Q56" s="36" t="s">
        <v>42</v>
      </c>
      <c r="R56" s="124">
        <f>COUNTIF(R11:U52, "A")</f>
        <v>0</v>
      </c>
      <c r="S56" s="124"/>
      <c r="T56" s="124"/>
      <c r="U56" s="124"/>
      <c r="V56" s="124">
        <f>COUNTIF(V11:Y52, "A")</f>
        <v>0</v>
      </c>
      <c r="W56" s="124"/>
      <c r="X56" s="124"/>
      <c r="Y56" s="124"/>
      <c r="Z56" s="124">
        <f>COUNTIF(Z11:AC52, "A")</f>
        <v>0</v>
      </c>
      <c r="AA56" s="124"/>
      <c r="AB56" s="124"/>
      <c r="AC56" s="124"/>
      <c r="AD56" s="124">
        <f>COUNTIF(AD11:AG52, "A")</f>
        <v>0</v>
      </c>
      <c r="AE56" s="124"/>
      <c r="AF56" s="124"/>
      <c r="AG56" s="124"/>
      <c r="AH56" s="124">
        <f>COUNTIF(AH11:AK52, "A")</f>
        <v>0</v>
      </c>
      <c r="AI56" s="124"/>
      <c r="AJ56" s="124"/>
      <c r="AK56" s="124"/>
      <c r="AL56" s="125">
        <f>COUNTIF(AL11:AO52, "A")</f>
        <v>0</v>
      </c>
      <c r="AM56" s="125"/>
      <c r="AN56" s="125"/>
      <c r="AO56" s="125"/>
      <c r="AP56" s="124">
        <f>COUNTIF(AP11:AS52, "A")</f>
        <v>0</v>
      </c>
      <c r="AQ56" s="124"/>
      <c r="AR56" s="124"/>
      <c r="AS56" s="124"/>
      <c r="AT56" s="124">
        <f>COUNTIF(AT11:AW52, "A")</f>
        <v>0</v>
      </c>
      <c r="AU56" s="124"/>
      <c r="AV56" s="124"/>
      <c r="AW56" s="124"/>
      <c r="AX56" s="124">
        <f>COUNTIF(AX11:BA52, "A")</f>
        <v>0</v>
      </c>
      <c r="AY56" s="124"/>
      <c r="AZ56" s="124"/>
      <c r="BA56" s="124"/>
      <c r="BB56" s="124">
        <f>COUNTIF(BB11:BE52, "A")</f>
        <v>0</v>
      </c>
      <c r="BC56" s="124"/>
      <c r="BD56" s="124"/>
      <c r="BE56" s="124"/>
      <c r="BF56" s="124">
        <f>COUNTIF(BF11:BI52, "A")</f>
        <v>0</v>
      </c>
      <c r="BG56" s="124"/>
      <c r="BH56" s="124"/>
      <c r="BI56" s="124"/>
      <c r="BJ56" s="124">
        <f>COUNTIF(BJ11:BM52, "A")</f>
        <v>0</v>
      </c>
      <c r="BK56" s="124"/>
      <c r="BL56" s="124"/>
      <c r="BM56" s="124"/>
    </row>
    <row r="57" spans="1:65" ht="15" customHeight="1" x14ac:dyDescent="0.2">
      <c r="B57" s="2"/>
      <c r="C57" s="2"/>
      <c r="D57" s="2"/>
      <c r="E57" s="2"/>
      <c r="F57" s="32"/>
      <c r="G57" s="2"/>
      <c r="H57" s="2"/>
      <c r="I57" s="2"/>
      <c r="J57" s="2"/>
      <c r="K57" s="34"/>
      <c r="L57" s="34"/>
      <c r="M57" s="89"/>
      <c r="N57" s="34"/>
      <c r="O57" s="34"/>
      <c r="P57" s="90"/>
      <c r="Q57" s="36" t="s">
        <v>43</v>
      </c>
      <c r="R57" s="124">
        <f>COUNTIF(R11:U52, "C")</f>
        <v>0</v>
      </c>
      <c r="S57" s="124"/>
      <c r="T57" s="124"/>
      <c r="U57" s="124"/>
      <c r="V57" s="124">
        <f>COUNTIF(V11:Y52, "C")</f>
        <v>0</v>
      </c>
      <c r="W57" s="124"/>
      <c r="X57" s="124"/>
      <c r="Y57" s="124"/>
      <c r="Z57" s="124">
        <f>COUNTIF(Z11:AC52, "C")</f>
        <v>0</v>
      </c>
      <c r="AA57" s="124"/>
      <c r="AB57" s="124"/>
      <c r="AC57" s="124"/>
      <c r="AD57" s="124">
        <f>COUNTIF(AD11:AG52, "C")</f>
        <v>0</v>
      </c>
      <c r="AE57" s="124"/>
      <c r="AF57" s="124"/>
      <c r="AG57" s="124"/>
      <c r="AH57" s="124">
        <f>COUNTIF(AH11:AK52, "C")</f>
        <v>0</v>
      </c>
      <c r="AI57" s="124"/>
      <c r="AJ57" s="124"/>
      <c r="AK57" s="124"/>
      <c r="AL57" s="125">
        <f>COUNTIF(AL11:AO52, "C")</f>
        <v>0</v>
      </c>
      <c r="AM57" s="125"/>
      <c r="AN57" s="125"/>
      <c r="AO57" s="125"/>
      <c r="AP57" s="124">
        <f>COUNTIF(AP11:AS52, "C")</f>
        <v>0</v>
      </c>
      <c r="AQ57" s="124"/>
      <c r="AR57" s="124"/>
      <c r="AS57" s="124"/>
      <c r="AT57" s="124">
        <f>COUNTIF(AT11:AW52, "C")</f>
        <v>0</v>
      </c>
      <c r="AU57" s="124"/>
      <c r="AV57" s="124"/>
      <c r="AW57" s="124"/>
      <c r="AX57" s="124">
        <f>COUNTIF(AX11:BA52, "C")</f>
        <v>0</v>
      </c>
      <c r="AY57" s="124"/>
      <c r="AZ57" s="124"/>
      <c r="BA57" s="124"/>
      <c r="BB57" s="124">
        <f>COUNTIF(BB11:BE52, "C")</f>
        <v>0</v>
      </c>
      <c r="BC57" s="124"/>
      <c r="BD57" s="124"/>
      <c r="BE57" s="124"/>
      <c r="BF57" s="124">
        <f>COUNTIF(BF11:BI52, "C")</f>
        <v>0</v>
      </c>
      <c r="BG57" s="124"/>
      <c r="BH57" s="124"/>
      <c r="BI57" s="124"/>
      <c r="BJ57" s="124">
        <f>COUNTIF(BJ11:BM52, "C")</f>
        <v>0</v>
      </c>
      <c r="BK57" s="124"/>
      <c r="BL57" s="124"/>
      <c r="BM57" s="124"/>
    </row>
    <row r="58" spans="1:65" ht="32.25" customHeight="1" x14ac:dyDescent="0.2">
      <c r="B58" s="2"/>
      <c r="C58" s="2"/>
      <c r="D58" s="2"/>
      <c r="E58" s="2"/>
      <c r="F58" s="32"/>
      <c r="G58" s="2"/>
      <c r="H58" s="2"/>
      <c r="I58" s="2"/>
      <c r="J58" s="2"/>
      <c r="K58" s="34"/>
      <c r="L58" s="34"/>
      <c r="M58" s="89"/>
      <c r="N58" s="34"/>
      <c r="O58" s="34"/>
      <c r="P58" s="90"/>
      <c r="Q58" s="36" t="s">
        <v>44</v>
      </c>
      <c r="R58" s="86" t="e">
        <f>R55/R54</f>
        <v>#DIV/0!</v>
      </c>
      <c r="S58" s="86"/>
      <c r="T58" s="86"/>
      <c r="U58" s="86"/>
      <c r="V58" s="86" t="e">
        <f>V55/V54</f>
        <v>#DIV/0!</v>
      </c>
      <c r="W58" s="86"/>
      <c r="X58" s="86"/>
      <c r="Y58" s="86"/>
      <c r="Z58" s="86" t="e">
        <f>Z55/Z54</f>
        <v>#DIV/0!</v>
      </c>
      <c r="AA58" s="86"/>
      <c r="AB58" s="86"/>
      <c r="AC58" s="86"/>
      <c r="AD58" s="86" t="e">
        <f>AD55/AD54</f>
        <v>#DIV/0!</v>
      </c>
      <c r="AE58" s="86"/>
      <c r="AF58" s="86"/>
      <c r="AG58" s="86"/>
      <c r="AH58" s="86" t="e">
        <f>AH55/AH54</f>
        <v>#DIV/0!</v>
      </c>
      <c r="AI58" s="86"/>
      <c r="AJ58" s="86"/>
      <c r="AK58" s="86"/>
      <c r="AL58" s="126" t="e">
        <f>AL55/AL54</f>
        <v>#DIV/0!</v>
      </c>
      <c r="AM58" s="126"/>
      <c r="AN58" s="126"/>
      <c r="AO58" s="126"/>
      <c r="AP58" s="86" t="e">
        <f>AP55/AP54</f>
        <v>#DIV/0!</v>
      </c>
      <c r="AQ58" s="86"/>
      <c r="AR58" s="86"/>
      <c r="AS58" s="86"/>
      <c r="AT58" s="86" t="e">
        <f>AT55/AT54</f>
        <v>#DIV/0!</v>
      </c>
      <c r="AU58" s="86"/>
      <c r="AV58" s="86"/>
      <c r="AW58" s="86"/>
      <c r="AX58" s="86" t="e">
        <f>AX55/AX54</f>
        <v>#DIV/0!</v>
      </c>
      <c r="AY58" s="86"/>
      <c r="AZ58" s="86"/>
      <c r="BA58" s="86"/>
      <c r="BB58" s="86" t="e">
        <f>BB55/BB54</f>
        <v>#DIV/0!</v>
      </c>
      <c r="BC58" s="86"/>
      <c r="BD58" s="86"/>
      <c r="BE58" s="86"/>
      <c r="BF58" s="86" t="e">
        <f>BF55/BF54</f>
        <v>#DIV/0!</v>
      </c>
      <c r="BG58" s="86"/>
      <c r="BH58" s="86"/>
      <c r="BI58" s="86"/>
      <c r="BJ58" s="86" t="e">
        <f>BJ55/BJ54</f>
        <v>#DIV/0!</v>
      </c>
      <c r="BK58" s="86"/>
      <c r="BL58" s="86"/>
      <c r="BM58" s="86"/>
    </row>
    <row r="59" spans="1:65" ht="15" customHeight="1" x14ac:dyDescent="0.2">
      <c r="B59" s="2"/>
      <c r="C59" s="2"/>
      <c r="D59" s="2"/>
      <c r="E59" s="2"/>
      <c r="F59" s="32"/>
      <c r="G59" s="2"/>
      <c r="H59" s="2"/>
      <c r="I59" s="2"/>
      <c r="J59" s="2"/>
      <c r="K59" s="34"/>
      <c r="L59" s="34"/>
      <c r="M59" s="34"/>
      <c r="N59" s="34"/>
      <c r="O59" s="34"/>
      <c r="P59" s="34"/>
      <c r="Q59" s="37" t="s">
        <v>45</v>
      </c>
      <c r="R59" s="86" t="e">
        <f>SUM(R58:BM58)/12</f>
        <v>#DIV/0!</v>
      </c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</row>
    <row r="60" spans="1:65" x14ac:dyDescent="0.2">
      <c r="A60" s="23"/>
      <c r="B60" s="2"/>
      <c r="C60" s="3"/>
      <c r="D60" s="3"/>
      <c r="E60" s="3"/>
      <c r="F60" s="38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9"/>
      <c r="S60" s="40"/>
      <c r="T60" s="40"/>
      <c r="U60" s="40"/>
      <c r="V60" s="39"/>
      <c r="W60" s="40"/>
      <c r="X60" s="40"/>
      <c r="Y60" s="40"/>
      <c r="Z60" s="39"/>
      <c r="AA60" s="40"/>
      <c r="AB60" s="40"/>
      <c r="AC60" s="40"/>
      <c r="AD60" s="39"/>
      <c r="AE60" s="40"/>
      <c r="AF60" s="40"/>
      <c r="AG60" s="40"/>
      <c r="AH60" s="39"/>
      <c r="AI60" s="40"/>
      <c r="AJ60" s="40"/>
      <c r="AK60" s="40"/>
      <c r="AL60" s="74"/>
      <c r="AM60" s="23"/>
      <c r="AN60" s="23"/>
      <c r="AO60" s="23"/>
      <c r="AP60" s="39"/>
      <c r="AQ60" s="40"/>
      <c r="AR60" s="40"/>
      <c r="AS60" s="40"/>
      <c r="AT60" s="39"/>
      <c r="AU60" s="40"/>
      <c r="AV60" s="40"/>
      <c r="AW60" s="40"/>
      <c r="AX60" s="39"/>
      <c r="AY60" s="40"/>
      <c r="AZ60" s="40"/>
      <c r="BA60" s="40"/>
      <c r="BB60" s="39"/>
      <c r="BC60" s="40"/>
      <c r="BD60" s="40"/>
      <c r="BE60" s="40"/>
      <c r="BF60" s="39"/>
      <c r="BG60" s="40"/>
      <c r="BH60" s="40"/>
      <c r="BI60" s="40"/>
      <c r="BJ60" s="39"/>
      <c r="BK60" s="40"/>
      <c r="BL60" s="40"/>
      <c r="BM60" s="41"/>
    </row>
    <row r="61" spans="1:65" s="2" customFormat="1" ht="15.75" customHeight="1" x14ac:dyDescent="0.2">
      <c r="A61" s="23"/>
      <c r="C61" s="3"/>
      <c r="D61" s="3"/>
      <c r="E61" s="3"/>
      <c r="F61" s="38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34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0"/>
      <c r="AW61" s="40"/>
      <c r="AX61" s="39"/>
      <c r="AY61" s="40"/>
      <c r="AZ61" s="40"/>
      <c r="BA61" s="40"/>
      <c r="BB61" s="39"/>
      <c r="BC61" s="40"/>
      <c r="BD61" s="40"/>
      <c r="BE61" s="40"/>
      <c r="BF61" s="39"/>
      <c r="BG61" s="40"/>
      <c r="BH61" s="40"/>
      <c r="BI61" s="40"/>
      <c r="BJ61" s="39"/>
      <c r="BK61" s="40"/>
      <c r="BL61" s="40"/>
      <c r="BM61" s="40"/>
    </row>
    <row r="62" spans="1:65" ht="36" customHeight="1" x14ac:dyDescent="0.2">
      <c r="B62" s="127" t="s">
        <v>46</v>
      </c>
      <c r="C62" s="128"/>
      <c r="D62" s="128"/>
      <c r="E62" s="128"/>
      <c r="F62" s="128"/>
      <c r="G62" s="128"/>
      <c r="H62" s="128"/>
      <c r="I62" s="129"/>
      <c r="J62" s="42"/>
      <c r="K62" s="46"/>
      <c r="L62" s="46"/>
      <c r="M62" s="46"/>
      <c r="N62" s="46"/>
      <c r="O62" s="46"/>
      <c r="P62" s="46"/>
      <c r="Q62" s="69"/>
      <c r="R62" s="46"/>
      <c r="S62" s="46"/>
      <c r="T62" s="46"/>
      <c r="U62" s="46"/>
      <c r="V62" s="46"/>
      <c r="W62" s="46"/>
      <c r="X62" s="42"/>
      <c r="Y62" s="42"/>
      <c r="Z62" s="42"/>
      <c r="AA62" s="42"/>
      <c r="AB62" s="42"/>
      <c r="AC62" s="42"/>
      <c r="AD62" s="43"/>
      <c r="AE62" s="43"/>
      <c r="AF62" s="43"/>
      <c r="AG62" s="43"/>
      <c r="AH62" s="43"/>
      <c r="AI62" s="43"/>
      <c r="AJ62" s="43"/>
      <c r="AK62" s="43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40"/>
      <c r="AW62" s="40"/>
      <c r="AX62" s="39"/>
      <c r="AY62" s="40"/>
      <c r="AZ62" s="40"/>
      <c r="BA62" s="40"/>
      <c r="BB62" s="39"/>
      <c r="BC62" s="40"/>
      <c r="BD62" s="40"/>
      <c r="BE62" s="40"/>
      <c r="BF62" s="39"/>
      <c r="BG62" s="40"/>
      <c r="BH62" s="40"/>
      <c r="BI62" s="40"/>
      <c r="BJ62" s="39"/>
      <c r="BK62" s="40"/>
      <c r="BL62" s="40"/>
      <c r="BM62" s="41"/>
    </row>
    <row r="63" spans="1:65" ht="25.5" x14ac:dyDescent="0.2">
      <c r="B63" s="127" t="s">
        <v>47</v>
      </c>
      <c r="C63" s="129"/>
      <c r="D63" s="44" t="s">
        <v>48</v>
      </c>
      <c r="E63" s="127" t="s">
        <v>49</v>
      </c>
      <c r="F63" s="129"/>
      <c r="G63" s="45" t="s">
        <v>13</v>
      </c>
      <c r="H63" s="45" t="s">
        <v>50</v>
      </c>
      <c r="I63" s="45" t="s">
        <v>51</v>
      </c>
      <c r="J63" s="42"/>
      <c r="K63" s="46"/>
      <c r="L63" s="46"/>
      <c r="M63" s="46"/>
      <c r="N63" s="46"/>
      <c r="O63" s="46"/>
      <c r="P63" s="46"/>
      <c r="Q63" s="69"/>
      <c r="R63" s="46"/>
      <c r="S63" s="46"/>
      <c r="T63" s="46"/>
      <c r="U63" s="46"/>
      <c r="V63" s="46"/>
      <c r="W63" s="46"/>
      <c r="X63" s="47"/>
      <c r="Y63" s="47"/>
      <c r="Z63" s="47"/>
      <c r="AA63" s="47"/>
      <c r="AB63" s="47"/>
      <c r="AC63" s="47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0"/>
      <c r="AW63" s="40"/>
      <c r="AX63" s="39"/>
      <c r="AY63" s="40"/>
      <c r="AZ63" s="40"/>
      <c r="BA63" s="40"/>
      <c r="BB63" s="39"/>
      <c r="BC63" s="40"/>
      <c r="BD63" s="40"/>
      <c r="BE63" s="40"/>
      <c r="BF63" s="39"/>
      <c r="BG63" s="40"/>
      <c r="BH63" s="40"/>
      <c r="BI63" s="40"/>
      <c r="BJ63" s="39"/>
      <c r="BK63" s="40"/>
      <c r="BL63" s="40"/>
      <c r="BM63" s="41"/>
    </row>
    <row r="64" spans="1:65" ht="15" customHeight="1" x14ac:dyDescent="0.2">
      <c r="B64" s="127" t="s">
        <v>19</v>
      </c>
      <c r="C64" s="129"/>
      <c r="D64" s="48"/>
      <c r="E64" s="131"/>
      <c r="F64" s="132"/>
      <c r="G64" s="49"/>
      <c r="H64" s="50"/>
      <c r="I64" s="51"/>
      <c r="J64" s="42"/>
      <c r="K64" s="69"/>
      <c r="L64" s="69"/>
      <c r="M64" s="69"/>
      <c r="N64" s="69"/>
      <c r="O64" s="69"/>
      <c r="P64" s="69"/>
      <c r="Q64" s="69"/>
      <c r="R64" s="1"/>
      <c r="S64" s="1"/>
      <c r="T64" s="1"/>
      <c r="U64" s="1"/>
      <c r="V64" s="1"/>
      <c r="W64" s="1"/>
      <c r="X64" s="47"/>
      <c r="Y64" s="47"/>
      <c r="Z64" s="47"/>
      <c r="AA64" s="47"/>
      <c r="AB64" s="47"/>
      <c r="AC64" s="47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0"/>
      <c r="AW64" s="40"/>
      <c r="AX64" s="39"/>
      <c r="AY64" s="40"/>
      <c r="AZ64" s="40"/>
      <c r="BA64" s="40"/>
      <c r="BB64" s="39"/>
      <c r="BC64" s="40"/>
      <c r="BD64" s="40"/>
      <c r="BE64" s="40"/>
      <c r="BF64" s="39"/>
      <c r="BG64" s="40"/>
      <c r="BH64" s="40"/>
      <c r="BI64" s="40"/>
      <c r="BJ64" s="39"/>
      <c r="BK64" s="40"/>
      <c r="BL64" s="40"/>
      <c r="BM64" s="41"/>
    </row>
    <row r="65" spans="1:65" ht="15" customHeight="1" x14ac:dyDescent="0.2">
      <c r="B65" s="127" t="s">
        <v>20</v>
      </c>
      <c r="C65" s="129"/>
      <c r="D65" s="48"/>
      <c r="E65" s="131"/>
      <c r="F65" s="132"/>
      <c r="G65" s="49"/>
      <c r="H65" s="50"/>
      <c r="I65" s="51"/>
      <c r="J65" s="42"/>
      <c r="K65" s="69"/>
      <c r="L65" s="69"/>
      <c r="M65" s="69"/>
      <c r="N65" s="69"/>
      <c r="O65" s="69"/>
      <c r="P65" s="69"/>
      <c r="Q65" s="69"/>
      <c r="R65" s="1"/>
      <c r="S65" s="1"/>
      <c r="T65" s="1"/>
      <c r="U65" s="1"/>
      <c r="V65" s="1"/>
      <c r="W65" s="1"/>
      <c r="X65" s="47"/>
      <c r="Y65" s="47"/>
      <c r="Z65" s="47"/>
      <c r="AA65" s="47"/>
      <c r="AB65" s="47"/>
      <c r="AC65" s="47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0"/>
      <c r="AW65" s="40"/>
      <c r="AX65" s="39"/>
      <c r="AY65" s="40"/>
      <c r="AZ65" s="40"/>
      <c r="BA65" s="40"/>
      <c r="BB65" s="39"/>
      <c r="BC65" s="40"/>
      <c r="BD65" s="40"/>
      <c r="BE65" s="40"/>
      <c r="BF65" s="39"/>
      <c r="BG65" s="40"/>
      <c r="BH65" s="40"/>
      <c r="BI65" s="40"/>
      <c r="BJ65" s="39"/>
      <c r="BK65" s="40"/>
      <c r="BL65" s="40"/>
      <c r="BM65" s="41"/>
    </row>
    <row r="66" spans="1:65" ht="15" customHeight="1" x14ac:dyDescent="0.2">
      <c r="B66" s="127" t="s">
        <v>21</v>
      </c>
      <c r="C66" s="129"/>
      <c r="D66" s="48"/>
      <c r="E66" s="131"/>
      <c r="F66" s="132"/>
      <c r="G66" s="49"/>
      <c r="H66" s="50"/>
      <c r="I66" s="51"/>
      <c r="J66" s="42"/>
      <c r="K66" s="69"/>
      <c r="L66" s="69"/>
      <c r="M66" s="69"/>
      <c r="N66" s="69"/>
      <c r="O66" s="69"/>
      <c r="P66" s="69"/>
      <c r="Q66" s="69"/>
      <c r="R66" s="1"/>
      <c r="S66" s="1"/>
      <c r="T66" s="1"/>
      <c r="U66" s="1"/>
      <c r="V66" s="1"/>
      <c r="W66" s="1"/>
      <c r="X66" s="47"/>
      <c r="Y66" s="47"/>
      <c r="Z66" s="47"/>
      <c r="AA66" s="47"/>
      <c r="AB66" s="47"/>
      <c r="AC66" s="47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0"/>
      <c r="AW66" s="40"/>
      <c r="AX66" s="39"/>
      <c r="AY66" s="40"/>
      <c r="AZ66" s="40"/>
      <c r="BA66" s="40"/>
      <c r="BB66" s="39"/>
      <c r="BC66" s="40"/>
      <c r="BD66" s="40"/>
      <c r="BE66" s="40"/>
      <c r="BF66" s="39"/>
      <c r="BG66" s="40"/>
      <c r="BH66" s="40"/>
      <c r="BI66" s="40"/>
      <c r="BJ66" s="39"/>
      <c r="BK66" s="40"/>
      <c r="BL66" s="40"/>
      <c r="BM66" s="41"/>
    </row>
    <row r="67" spans="1:65" ht="15" customHeight="1" x14ac:dyDescent="0.2">
      <c r="B67" s="127" t="s">
        <v>22</v>
      </c>
      <c r="C67" s="129"/>
      <c r="D67" s="48"/>
      <c r="E67" s="131"/>
      <c r="F67" s="132"/>
      <c r="G67" s="49"/>
      <c r="H67" s="50"/>
      <c r="I67" s="51"/>
      <c r="J67" s="42"/>
      <c r="K67" s="1"/>
      <c r="L67" s="1"/>
      <c r="M67" s="1"/>
      <c r="N67" s="1"/>
      <c r="O67" s="1"/>
      <c r="P67" s="1"/>
      <c r="Q67" s="68"/>
      <c r="R67" s="1"/>
      <c r="S67" s="1"/>
      <c r="T67" s="1"/>
      <c r="U67" s="1"/>
      <c r="V67" s="1"/>
      <c r="W67" s="1"/>
      <c r="X67" s="47"/>
      <c r="Y67" s="47"/>
      <c r="Z67" s="47"/>
      <c r="AA67" s="47"/>
      <c r="AB67" s="47"/>
      <c r="AC67" s="47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0"/>
      <c r="AW67" s="40"/>
      <c r="AX67" s="39"/>
      <c r="AY67" s="40"/>
      <c r="AZ67" s="40"/>
      <c r="BA67" s="40"/>
      <c r="BB67" s="39"/>
      <c r="BC67" s="40"/>
      <c r="BD67" s="40"/>
      <c r="BE67" s="40"/>
      <c r="BF67" s="39"/>
      <c r="BG67" s="40"/>
      <c r="BH67" s="40"/>
      <c r="BI67" s="40"/>
      <c r="BJ67" s="39"/>
      <c r="BK67" s="40"/>
      <c r="BL67" s="40"/>
      <c r="BM67" s="41"/>
    </row>
    <row r="68" spans="1:65" x14ac:dyDescent="0.2">
      <c r="A68" s="6"/>
      <c r="B68" s="135" t="s">
        <v>23</v>
      </c>
      <c r="C68" s="135"/>
      <c r="D68" s="48"/>
      <c r="E68" s="131"/>
      <c r="F68" s="132"/>
      <c r="G68" s="49"/>
      <c r="H68" s="50"/>
      <c r="I68" s="51"/>
      <c r="J68" s="42"/>
      <c r="K68" s="1"/>
      <c r="L68" s="1"/>
      <c r="M68" s="1"/>
      <c r="N68" s="1"/>
      <c r="O68" s="1"/>
      <c r="P68" s="1"/>
      <c r="Q68" s="68"/>
      <c r="R68" s="1"/>
      <c r="S68" s="1"/>
      <c r="T68" s="1"/>
      <c r="U68" s="1"/>
      <c r="V68" s="1"/>
      <c r="W68" s="1"/>
      <c r="X68" s="47"/>
      <c r="Y68" s="47"/>
      <c r="Z68" s="47"/>
      <c r="AA68" s="47"/>
      <c r="AB68" s="47"/>
      <c r="AC68" s="47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0"/>
      <c r="AW68" s="40"/>
      <c r="AX68" s="39"/>
      <c r="AY68" s="40"/>
      <c r="AZ68" s="40"/>
      <c r="BA68" s="40"/>
      <c r="BB68" s="39"/>
      <c r="BC68" s="40"/>
      <c r="BD68" s="40"/>
      <c r="BE68" s="40"/>
      <c r="BF68" s="39"/>
      <c r="BG68" s="40"/>
      <c r="BH68" s="40"/>
      <c r="BI68" s="40"/>
      <c r="BJ68" s="39"/>
      <c r="BK68" s="40"/>
      <c r="BL68" s="40"/>
      <c r="BM68" s="41"/>
    </row>
    <row r="69" spans="1:65" ht="15" customHeight="1" x14ac:dyDescent="0.2">
      <c r="A69" s="6"/>
      <c r="B69" s="135" t="s">
        <v>24</v>
      </c>
      <c r="C69" s="135"/>
      <c r="D69" s="48"/>
      <c r="E69" s="131"/>
      <c r="F69" s="132"/>
      <c r="G69" s="49"/>
      <c r="H69" s="50"/>
      <c r="I69" s="51"/>
      <c r="J69" s="42"/>
      <c r="K69" s="69"/>
      <c r="L69" s="69"/>
      <c r="M69" s="69"/>
      <c r="N69" s="69"/>
      <c r="O69" s="69"/>
      <c r="P69" s="69"/>
      <c r="Q69" s="69"/>
      <c r="R69" s="46"/>
      <c r="S69" s="46"/>
      <c r="T69" s="46"/>
      <c r="U69" s="46"/>
      <c r="V69" s="46"/>
      <c r="W69" s="46"/>
      <c r="X69" s="47"/>
      <c r="Y69" s="47"/>
      <c r="Z69" s="47"/>
      <c r="AA69" s="47"/>
      <c r="AB69" s="47"/>
      <c r="AC69" s="47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0"/>
      <c r="AW69" s="40"/>
      <c r="AX69" s="39"/>
      <c r="AY69" s="40"/>
      <c r="AZ69" s="40"/>
      <c r="BA69" s="40"/>
      <c r="BB69" s="39"/>
      <c r="BC69" s="40"/>
      <c r="BD69" s="40"/>
      <c r="BE69" s="40"/>
      <c r="BF69" s="39"/>
      <c r="BG69" s="40"/>
      <c r="BH69" s="40"/>
      <c r="BI69" s="40"/>
      <c r="BJ69" s="39"/>
      <c r="BK69" s="40"/>
      <c r="BL69" s="40"/>
      <c r="BM69" s="41"/>
    </row>
    <row r="70" spans="1:65" x14ac:dyDescent="0.2">
      <c r="A70" s="6"/>
      <c r="B70" s="135" t="s">
        <v>25</v>
      </c>
      <c r="C70" s="135"/>
      <c r="D70" s="48"/>
      <c r="E70" s="131"/>
      <c r="F70" s="132"/>
      <c r="G70" s="49"/>
      <c r="H70" s="50"/>
      <c r="I70" s="51"/>
      <c r="J70" s="42"/>
      <c r="K70" s="69"/>
      <c r="L70" s="69"/>
      <c r="M70" s="69"/>
      <c r="N70" s="69"/>
      <c r="O70" s="69"/>
      <c r="P70" s="69"/>
      <c r="Q70" s="69"/>
      <c r="R70" s="46"/>
      <c r="S70" s="46"/>
      <c r="T70" s="46"/>
      <c r="U70" s="46"/>
      <c r="V70" s="46"/>
      <c r="W70" s="46"/>
      <c r="X70" s="47"/>
      <c r="Y70" s="47"/>
      <c r="Z70" s="47"/>
      <c r="AA70" s="47"/>
      <c r="AB70" s="47"/>
      <c r="AC70" s="47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0"/>
      <c r="AW70" s="40"/>
      <c r="AX70" s="39"/>
      <c r="AY70" s="40"/>
      <c r="AZ70" s="40"/>
      <c r="BA70" s="40"/>
      <c r="BB70" s="39"/>
      <c r="BC70" s="40"/>
      <c r="BD70" s="40"/>
      <c r="BE70" s="40"/>
      <c r="BF70" s="39"/>
      <c r="BG70" s="40"/>
      <c r="BH70" s="40"/>
      <c r="BI70" s="40"/>
      <c r="BJ70" s="39"/>
      <c r="BK70" s="40"/>
      <c r="BL70" s="40"/>
      <c r="BM70" s="41"/>
    </row>
    <row r="71" spans="1:65" x14ac:dyDescent="0.2">
      <c r="A71" s="6"/>
      <c r="B71" s="135" t="s">
        <v>26</v>
      </c>
      <c r="C71" s="135"/>
      <c r="D71" s="48"/>
      <c r="E71" s="131"/>
      <c r="F71" s="132"/>
      <c r="G71" s="49"/>
      <c r="H71" s="50"/>
      <c r="I71" s="51"/>
      <c r="J71" s="42"/>
      <c r="K71" s="46"/>
      <c r="L71" s="46"/>
      <c r="M71" s="46"/>
      <c r="N71" s="46"/>
      <c r="O71" s="46"/>
      <c r="P71" s="46"/>
      <c r="Q71" s="69"/>
      <c r="R71" s="46"/>
      <c r="S71" s="46"/>
      <c r="T71" s="46"/>
      <c r="U71" s="46"/>
      <c r="V71" s="46"/>
      <c r="W71" s="46"/>
      <c r="X71" s="47"/>
      <c r="Y71" s="47"/>
      <c r="Z71" s="47"/>
      <c r="AA71" s="47"/>
      <c r="AB71" s="47"/>
      <c r="AC71" s="47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0"/>
      <c r="AW71" s="40"/>
      <c r="AX71" s="39"/>
      <c r="AY71" s="40"/>
      <c r="AZ71" s="40"/>
      <c r="BA71" s="40"/>
      <c r="BB71" s="39"/>
      <c r="BC71" s="40"/>
      <c r="BD71" s="40"/>
      <c r="BE71" s="40"/>
      <c r="BF71" s="39"/>
      <c r="BG71" s="40"/>
      <c r="BH71" s="40"/>
      <c r="BI71" s="40"/>
      <c r="BJ71" s="39"/>
      <c r="BK71" s="40"/>
      <c r="BL71" s="40"/>
      <c r="BM71" s="41"/>
    </row>
    <row r="72" spans="1:65" x14ac:dyDescent="0.2">
      <c r="A72" s="6"/>
      <c r="B72" s="135" t="s">
        <v>27</v>
      </c>
      <c r="C72" s="135"/>
      <c r="D72" s="48"/>
      <c r="E72" s="131"/>
      <c r="F72" s="132"/>
      <c r="G72" s="49"/>
      <c r="H72" s="50"/>
      <c r="I72" s="51"/>
      <c r="J72" s="42"/>
      <c r="K72" s="42"/>
      <c r="L72" s="42"/>
      <c r="M72" s="42"/>
      <c r="N72" s="42"/>
      <c r="O72" s="42"/>
      <c r="P72" s="42"/>
      <c r="Q72" s="34"/>
      <c r="R72" s="42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0"/>
      <c r="AW72" s="40"/>
      <c r="AX72" s="39"/>
      <c r="AY72" s="40"/>
      <c r="AZ72" s="40"/>
      <c r="BA72" s="40"/>
      <c r="BB72" s="39"/>
      <c r="BC72" s="40"/>
      <c r="BD72" s="40"/>
      <c r="BE72" s="40"/>
      <c r="BF72" s="39"/>
      <c r="BG72" s="40"/>
      <c r="BH72" s="40"/>
      <c r="BI72" s="40"/>
      <c r="BJ72" s="39"/>
      <c r="BK72" s="40"/>
      <c r="BL72" s="40"/>
      <c r="BM72" s="41"/>
    </row>
    <row r="73" spans="1:65" x14ac:dyDescent="0.2">
      <c r="A73" s="6"/>
      <c r="B73" s="135" t="s">
        <v>28</v>
      </c>
      <c r="C73" s="135"/>
      <c r="D73" s="48"/>
      <c r="E73" s="131"/>
      <c r="F73" s="132"/>
      <c r="G73" s="49"/>
      <c r="H73" s="50"/>
      <c r="I73" s="51"/>
      <c r="J73" s="42"/>
      <c r="K73" s="42"/>
      <c r="L73" s="42"/>
      <c r="M73" s="42"/>
      <c r="N73" s="42"/>
      <c r="O73" s="42"/>
      <c r="P73" s="42"/>
      <c r="Q73" s="34"/>
      <c r="R73" s="42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0"/>
      <c r="AW73" s="40"/>
      <c r="AX73" s="39"/>
      <c r="AY73" s="40"/>
      <c r="AZ73" s="40"/>
      <c r="BA73" s="40"/>
      <c r="BB73" s="39"/>
      <c r="BC73" s="40"/>
      <c r="BD73" s="40"/>
      <c r="BE73" s="40"/>
      <c r="BF73" s="39"/>
      <c r="BG73" s="40"/>
      <c r="BH73" s="40"/>
      <c r="BI73" s="40"/>
      <c r="BJ73" s="39"/>
      <c r="BK73" s="40"/>
      <c r="BL73" s="40"/>
      <c r="BM73" s="41"/>
    </row>
    <row r="74" spans="1:65" x14ac:dyDescent="0.2">
      <c r="A74" s="6"/>
      <c r="B74" s="135" t="s">
        <v>29</v>
      </c>
      <c r="C74" s="135"/>
      <c r="D74" s="48"/>
      <c r="E74" s="131"/>
      <c r="F74" s="132"/>
      <c r="G74" s="49"/>
      <c r="H74" s="50"/>
      <c r="I74" s="51"/>
      <c r="J74" s="42"/>
      <c r="K74" s="42"/>
      <c r="L74" s="42"/>
      <c r="M74" s="42"/>
      <c r="N74" s="42"/>
      <c r="O74" s="42"/>
      <c r="P74" s="42"/>
      <c r="Q74" s="34"/>
      <c r="R74" s="42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0"/>
      <c r="AW74" s="40"/>
      <c r="AX74" s="39"/>
      <c r="AY74" s="40"/>
      <c r="AZ74" s="40"/>
      <c r="BA74" s="40"/>
      <c r="BB74" s="39"/>
      <c r="BC74" s="40"/>
      <c r="BD74" s="40"/>
      <c r="BE74" s="40"/>
      <c r="BF74" s="39"/>
      <c r="BG74" s="40"/>
      <c r="BH74" s="40"/>
      <c r="BI74" s="40"/>
      <c r="BJ74" s="39"/>
      <c r="BK74" s="40"/>
      <c r="BL74" s="40"/>
      <c r="BM74" s="41"/>
    </row>
    <row r="75" spans="1:65" x14ac:dyDescent="0.2">
      <c r="A75" s="6"/>
      <c r="B75" s="135" t="s">
        <v>30</v>
      </c>
      <c r="C75" s="135"/>
      <c r="D75" s="48"/>
      <c r="E75" s="131"/>
      <c r="F75" s="132"/>
      <c r="G75" s="53"/>
      <c r="H75" s="50"/>
      <c r="I75" s="51"/>
      <c r="J75" s="42"/>
      <c r="K75" s="42"/>
      <c r="L75" s="42"/>
      <c r="M75" s="42"/>
      <c r="N75" s="42"/>
      <c r="O75" s="42"/>
      <c r="P75" s="42"/>
      <c r="Q75" s="34"/>
      <c r="R75" s="42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0"/>
      <c r="AW75" s="40"/>
      <c r="AX75" s="39"/>
      <c r="AY75" s="40"/>
      <c r="AZ75" s="40"/>
      <c r="BA75" s="40"/>
      <c r="BB75" s="39"/>
      <c r="BC75" s="40"/>
      <c r="BD75" s="40"/>
      <c r="BE75" s="40"/>
      <c r="BF75" s="39"/>
      <c r="BG75" s="40"/>
      <c r="BH75" s="40"/>
      <c r="BI75" s="40"/>
      <c r="BJ75" s="39"/>
      <c r="BK75" s="40"/>
      <c r="BL75" s="40"/>
      <c r="BM75" s="41"/>
    </row>
    <row r="76" spans="1:65" x14ac:dyDescent="0.2">
      <c r="A76" s="6"/>
      <c r="B76" s="54"/>
      <c r="C76" s="3"/>
      <c r="D76" s="3"/>
      <c r="E76" s="3"/>
      <c r="F76" s="38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9"/>
      <c r="S76" s="40"/>
      <c r="T76" s="40"/>
      <c r="U76" s="40"/>
      <c r="V76" s="39"/>
      <c r="W76" s="40"/>
      <c r="X76" s="40"/>
      <c r="Y76" s="40"/>
      <c r="Z76" s="39"/>
      <c r="AA76" s="40"/>
      <c r="AB76" s="40"/>
      <c r="AC76" s="40"/>
      <c r="AD76" s="39"/>
      <c r="AE76" s="40"/>
      <c r="AF76" s="40"/>
      <c r="AG76" s="40"/>
      <c r="AH76" s="39"/>
      <c r="AI76" s="40"/>
      <c r="AJ76" s="40"/>
      <c r="AK76" s="40"/>
      <c r="AL76" s="74"/>
      <c r="AM76" s="23"/>
      <c r="AN76" s="23"/>
      <c r="AO76" s="23"/>
      <c r="AP76" s="39"/>
      <c r="AQ76" s="40"/>
      <c r="AR76" s="40"/>
      <c r="AS76" s="40"/>
      <c r="AT76" s="39"/>
      <c r="AU76" s="40"/>
      <c r="AV76" s="40"/>
      <c r="AW76" s="40"/>
      <c r="AX76" s="39"/>
      <c r="AY76" s="40"/>
      <c r="AZ76" s="40"/>
      <c r="BA76" s="40"/>
      <c r="BB76" s="39"/>
      <c r="BC76" s="40"/>
      <c r="BD76" s="40"/>
      <c r="BE76" s="40"/>
      <c r="BF76" s="39"/>
      <c r="BG76" s="40"/>
      <c r="BH76" s="40"/>
      <c r="BI76" s="40"/>
      <c r="BJ76" s="39"/>
      <c r="BK76" s="40"/>
      <c r="BL76" s="40"/>
      <c r="BM76" s="41"/>
    </row>
    <row r="77" spans="1:65" ht="19.5" customHeight="1" x14ac:dyDescent="0.2">
      <c r="A77" s="6"/>
      <c r="B77" s="4"/>
      <c r="C77" s="4"/>
      <c r="D77" s="4"/>
      <c r="E77" s="4"/>
      <c r="F77" s="55"/>
      <c r="G77" s="4"/>
      <c r="H77" s="4"/>
      <c r="I77" s="2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43"/>
      <c r="AM77" s="47"/>
      <c r="AN77" s="47"/>
      <c r="AO77" s="47"/>
      <c r="AP77" s="47"/>
      <c r="AQ77" s="47"/>
      <c r="AR77" s="56"/>
      <c r="AS77" s="56"/>
      <c r="AT77" s="56"/>
      <c r="AU77" s="56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57"/>
    </row>
    <row r="78" spans="1:65" ht="19.5" customHeight="1" x14ac:dyDescent="0.2">
      <c r="A78" s="6"/>
      <c r="B78" s="136" t="s">
        <v>52</v>
      </c>
      <c r="C78" s="136"/>
      <c r="D78" s="136"/>
      <c r="E78" s="136"/>
      <c r="F78" s="136"/>
      <c r="G78" s="136"/>
      <c r="H78" s="136"/>
      <c r="I78" s="136"/>
      <c r="J78" s="42"/>
      <c r="R78" s="1"/>
      <c r="S78" s="96"/>
      <c r="T78" s="96"/>
      <c r="U78" s="96"/>
      <c r="V78" s="96"/>
      <c r="W78" s="96"/>
      <c r="X78" s="96"/>
      <c r="Y78" s="96"/>
      <c r="Z78" s="96"/>
      <c r="AA78" s="134"/>
      <c r="AB78" s="134"/>
      <c r="AC78" s="134"/>
      <c r="AD78" s="134"/>
      <c r="AE78" s="134"/>
      <c r="AF78" s="134"/>
      <c r="AG78" s="134"/>
      <c r="AH78" s="134"/>
      <c r="AI78" s="134"/>
      <c r="AJ78" s="134"/>
      <c r="AK78" s="134"/>
      <c r="AL78" s="134"/>
      <c r="AM78" s="134"/>
      <c r="AN78" s="134"/>
      <c r="AO78" s="134"/>
      <c r="AP78" s="134"/>
      <c r="AQ78" s="134"/>
      <c r="AR78" s="134"/>
      <c r="AS78" s="134"/>
      <c r="AT78" s="134"/>
      <c r="AU78" s="134"/>
      <c r="AV78" s="134"/>
      <c r="AW78" s="134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57"/>
    </row>
    <row r="79" spans="1:65" ht="34.5" customHeight="1" x14ac:dyDescent="0.2">
      <c r="A79" s="6"/>
      <c r="B79" s="135" t="s">
        <v>53</v>
      </c>
      <c r="C79" s="135"/>
      <c r="D79" s="135"/>
      <c r="E79" s="44" t="s">
        <v>54</v>
      </c>
      <c r="F79" s="58" t="s">
        <v>55</v>
      </c>
      <c r="G79" s="45" t="s">
        <v>56</v>
      </c>
      <c r="H79" s="135" t="s">
        <v>57</v>
      </c>
      <c r="I79" s="135"/>
      <c r="J79" s="42"/>
      <c r="R79" s="1"/>
      <c r="S79" s="96"/>
      <c r="T79" s="96"/>
      <c r="U79" s="96"/>
      <c r="V79" s="96"/>
      <c r="W79" s="96"/>
      <c r="X79" s="96"/>
      <c r="Y79" s="96"/>
      <c r="Z79" s="96"/>
      <c r="AA79" s="134"/>
      <c r="AB79" s="134"/>
      <c r="AC79" s="134"/>
      <c r="AD79" s="134"/>
      <c r="AE79" s="134"/>
      <c r="AF79" s="134"/>
      <c r="AG79" s="134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/>
      <c r="AR79" s="134"/>
      <c r="AS79" s="134"/>
      <c r="AT79" s="134"/>
      <c r="AU79" s="134"/>
      <c r="AV79" s="134"/>
      <c r="AW79" s="134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52"/>
      <c r="BI79" s="52"/>
      <c r="BJ79" s="52"/>
      <c r="BK79" s="52"/>
      <c r="BL79" s="52"/>
      <c r="BM79" s="59"/>
    </row>
    <row r="80" spans="1:65" ht="19.5" customHeight="1" x14ac:dyDescent="0.2">
      <c r="A80" s="6"/>
      <c r="B80" s="60"/>
      <c r="C80" s="133"/>
      <c r="D80" s="133"/>
      <c r="E80" s="60"/>
      <c r="F80" s="61"/>
      <c r="G80" s="60"/>
      <c r="H80" s="133"/>
      <c r="I80" s="133"/>
      <c r="J80" s="23"/>
      <c r="R80" s="1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  <c r="AD80" s="134"/>
      <c r="AE80" s="134"/>
      <c r="AF80" s="134"/>
      <c r="AG80" s="134"/>
      <c r="AH80" s="134"/>
      <c r="AI80" s="134"/>
      <c r="AJ80" s="134"/>
      <c r="AK80" s="134"/>
      <c r="AL80" s="134"/>
      <c r="AM80" s="134"/>
      <c r="AN80" s="134"/>
      <c r="AO80" s="134"/>
      <c r="AP80" s="134"/>
      <c r="AQ80" s="134"/>
      <c r="AR80" s="134"/>
      <c r="AS80" s="134"/>
      <c r="AT80" s="134"/>
      <c r="AU80" s="134"/>
      <c r="AV80" s="134"/>
      <c r="AW80" s="134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57"/>
    </row>
    <row r="81" spans="1:65" ht="19.5" customHeight="1" x14ac:dyDescent="0.2">
      <c r="A81" s="6"/>
      <c r="B81" s="60"/>
      <c r="C81" s="133"/>
      <c r="D81" s="133"/>
      <c r="E81" s="60"/>
      <c r="F81" s="61"/>
      <c r="G81" s="60"/>
      <c r="H81" s="133"/>
      <c r="I81" s="133"/>
      <c r="J81" s="23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43"/>
      <c r="AM81" s="43"/>
      <c r="AN81" s="43"/>
      <c r="AO81" s="43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57"/>
    </row>
    <row r="82" spans="1:65" ht="19.5" customHeight="1" x14ac:dyDescent="0.2">
      <c r="A82" s="6"/>
      <c r="B82" s="60"/>
      <c r="C82" s="133"/>
      <c r="D82" s="133"/>
      <c r="E82" s="60"/>
      <c r="F82" s="61"/>
      <c r="G82" s="60"/>
      <c r="H82" s="133"/>
      <c r="I82" s="133"/>
      <c r="J82" s="23"/>
      <c r="R82" s="1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9"/>
    </row>
    <row r="83" spans="1:65" ht="19.5" customHeight="1" x14ac:dyDescent="0.2">
      <c r="A83" s="6"/>
      <c r="B83" s="60"/>
      <c r="C83" s="133"/>
      <c r="D83" s="133"/>
      <c r="E83" s="60"/>
      <c r="F83" s="61"/>
      <c r="G83" s="60"/>
      <c r="H83" s="133"/>
      <c r="I83" s="133"/>
      <c r="J83" s="23"/>
      <c r="R83" s="1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57"/>
    </row>
    <row r="84" spans="1:65" ht="19.5" customHeight="1" x14ac:dyDescent="0.2">
      <c r="A84" s="6"/>
      <c r="B84" s="60"/>
      <c r="C84" s="133"/>
      <c r="D84" s="133"/>
      <c r="E84" s="60"/>
      <c r="F84" s="61"/>
      <c r="G84" s="60"/>
      <c r="H84" s="133"/>
      <c r="I84" s="133"/>
      <c r="J84" s="23"/>
      <c r="R84" s="1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57"/>
    </row>
    <row r="85" spans="1:65" ht="19.5" customHeight="1" x14ac:dyDescent="0.2">
      <c r="A85" s="6"/>
      <c r="B85" s="60"/>
      <c r="C85" s="133"/>
      <c r="D85" s="133"/>
      <c r="E85" s="60"/>
      <c r="F85" s="61"/>
      <c r="G85" s="60"/>
      <c r="H85" s="133"/>
      <c r="I85" s="133"/>
      <c r="J85" s="23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43"/>
      <c r="AM85" s="43"/>
      <c r="AN85" s="43"/>
      <c r="AO85" s="43"/>
      <c r="AP85" s="1"/>
      <c r="AQ85" s="1"/>
      <c r="AR85" s="1"/>
      <c r="AS85" s="1"/>
      <c r="AT85" s="1"/>
      <c r="AU85" s="1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2"/>
    </row>
    <row r="86" spans="1:65" ht="19.5" customHeight="1" x14ac:dyDescent="0.2">
      <c r="A86" s="6"/>
      <c r="B86" s="60"/>
      <c r="C86" s="133"/>
      <c r="D86" s="133"/>
      <c r="E86" s="60"/>
      <c r="F86" s="61"/>
      <c r="G86" s="60"/>
      <c r="H86" s="133"/>
      <c r="I86" s="133"/>
      <c r="J86" s="23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43"/>
      <c r="AM86" s="43"/>
      <c r="AN86" s="43"/>
      <c r="AO86" s="43"/>
      <c r="AP86" s="1"/>
      <c r="AQ86" s="1"/>
      <c r="AR86" s="1"/>
      <c r="AS86" s="1"/>
      <c r="AT86" s="1"/>
      <c r="AU86" s="1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2"/>
    </row>
    <row r="87" spans="1:65" ht="14.25" thickBot="1" x14ac:dyDescent="0.25">
      <c r="A87" s="6"/>
      <c r="B87" s="63"/>
      <c r="C87" s="5"/>
      <c r="D87" s="5"/>
      <c r="E87" s="5"/>
      <c r="F87" s="6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75"/>
      <c r="AM87" s="75"/>
      <c r="AN87" s="75"/>
      <c r="AO87" s="7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65"/>
    </row>
    <row r="89" spans="1:65" x14ac:dyDescent="0.2">
      <c r="A89" s="6"/>
      <c r="B89" s="137" t="s">
        <v>58</v>
      </c>
      <c r="C89" s="137"/>
      <c r="D89" s="66"/>
    </row>
  </sheetData>
  <autoFilter ref="A9:BM59">
    <filterColumn colId="6" showButton="0"/>
    <filterColumn colId="7" showButton="0"/>
    <filterColumn colId="10" showButton="0"/>
    <filterColumn colId="11" showButton="0"/>
    <filterColumn colId="13" showButton="0"/>
    <filterColumn colId="14" showButton="0"/>
    <filterColumn colId="17" showButton="0"/>
    <filterColumn colId="18" showButton="0"/>
    <filterColumn colId="19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3" showButton="0"/>
    <filterColumn colId="34" showButton="0"/>
    <filterColumn colId="35" showButton="0"/>
    <filterColumn colId="37" showButton="0"/>
    <filterColumn colId="38" showButton="0"/>
    <filterColumn colId="39" showButton="0"/>
    <filterColumn colId="41" showButton="0"/>
    <filterColumn colId="42" showButton="0"/>
    <filterColumn colId="43" showButton="0"/>
    <filterColumn colId="45" showButton="0"/>
    <filterColumn colId="46" showButton="0"/>
    <filterColumn colId="47" showButton="0"/>
    <filterColumn colId="49" showButton="0"/>
    <filterColumn colId="50" showButton="0"/>
    <filterColumn colId="51" showButton="0"/>
    <filterColumn colId="53" showButton="0"/>
    <filterColumn colId="54" showButton="0"/>
    <filterColumn colId="55" showButton="0"/>
    <filterColumn colId="57" showButton="0"/>
    <filterColumn colId="58" showButton="0"/>
    <filterColumn colId="59" showButton="0"/>
    <filterColumn colId="61" showButton="0"/>
    <filterColumn colId="62" showButton="0"/>
    <filterColumn colId="63" showButton="0"/>
  </autoFilter>
  <dataConsolidate/>
  <mergeCells count="482">
    <mergeCell ref="E35:E36"/>
    <mergeCell ref="F35:F36"/>
    <mergeCell ref="G35:G36"/>
    <mergeCell ref="H35:H36"/>
    <mergeCell ref="I35:I36"/>
    <mergeCell ref="J35:J36"/>
    <mergeCell ref="D37:D38"/>
    <mergeCell ref="E37:E38"/>
    <mergeCell ref="F37:F38"/>
    <mergeCell ref="G37:G38"/>
    <mergeCell ref="H37:H38"/>
    <mergeCell ref="I37:I38"/>
    <mergeCell ref="J37:J38"/>
    <mergeCell ref="N27:N28"/>
    <mergeCell ref="O27:O28"/>
    <mergeCell ref="P27:P28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L51:L52"/>
    <mergeCell ref="M51:M52"/>
    <mergeCell ref="N51:N52"/>
    <mergeCell ref="O51:O52"/>
    <mergeCell ref="P51:P52"/>
    <mergeCell ref="D33:D34"/>
    <mergeCell ref="E33:E34"/>
    <mergeCell ref="F33:F34"/>
    <mergeCell ref="G33:G34"/>
    <mergeCell ref="H33:H34"/>
    <mergeCell ref="I33:I34"/>
    <mergeCell ref="B35:B36"/>
    <mergeCell ref="C35:C36"/>
    <mergeCell ref="B33:B34"/>
    <mergeCell ref="C33:C34"/>
    <mergeCell ref="B37:B38"/>
    <mergeCell ref="C37:C38"/>
    <mergeCell ref="B27:B28"/>
    <mergeCell ref="C27:C28"/>
    <mergeCell ref="D27:D28"/>
    <mergeCell ref="D35:D36"/>
    <mergeCell ref="B31:B32"/>
    <mergeCell ref="D31:D32"/>
    <mergeCell ref="C31:C32"/>
    <mergeCell ref="B15:B16"/>
    <mergeCell ref="F15:F16"/>
    <mergeCell ref="G15:G16"/>
    <mergeCell ref="H15:H16"/>
    <mergeCell ref="I15:I16"/>
    <mergeCell ref="J15:J16"/>
    <mergeCell ref="K15:K16"/>
    <mergeCell ref="C15:C16"/>
    <mergeCell ref="D15:D16"/>
    <mergeCell ref="E15:E16"/>
    <mergeCell ref="B68:C68"/>
    <mergeCell ref="E68:F68"/>
    <mergeCell ref="B69:C69"/>
    <mergeCell ref="E70:F70"/>
    <mergeCell ref="B65:C65"/>
    <mergeCell ref="E65:F65"/>
    <mergeCell ref="B66:C66"/>
    <mergeCell ref="E66:F66"/>
    <mergeCell ref="B67:C67"/>
    <mergeCell ref="E67:F67"/>
    <mergeCell ref="E69:F69"/>
    <mergeCell ref="B70:C70"/>
    <mergeCell ref="B78:I78"/>
    <mergeCell ref="S78:Z79"/>
    <mergeCell ref="C86:D86"/>
    <mergeCell ref="H86:I86"/>
    <mergeCell ref="B89:C89"/>
    <mergeCell ref="C84:D84"/>
    <mergeCell ref="H84:I84"/>
    <mergeCell ref="B71:C71"/>
    <mergeCell ref="E71:F71"/>
    <mergeCell ref="B72:C72"/>
    <mergeCell ref="E72:F72"/>
    <mergeCell ref="B73:C73"/>
    <mergeCell ref="E73:F73"/>
    <mergeCell ref="BB58:BE58"/>
    <mergeCell ref="S84:Z84"/>
    <mergeCell ref="AA84:AW84"/>
    <mergeCell ref="C85:D85"/>
    <mergeCell ref="H85:I85"/>
    <mergeCell ref="C81:D81"/>
    <mergeCell ref="H81:I81"/>
    <mergeCell ref="C82:D82"/>
    <mergeCell ref="H82:I82"/>
    <mergeCell ref="S82:Z83"/>
    <mergeCell ref="AA82:AW83"/>
    <mergeCell ref="C83:D83"/>
    <mergeCell ref="H83:I83"/>
    <mergeCell ref="AA78:AW79"/>
    <mergeCell ref="B79:D79"/>
    <mergeCell ref="H79:I79"/>
    <mergeCell ref="C80:D80"/>
    <mergeCell ref="H80:I80"/>
    <mergeCell ref="S80:Z80"/>
    <mergeCell ref="AA80:AW80"/>
    <mergeCell ref="B74:C74"/>
    <mergeCell ref="E74:F74"/>
    <mergeCell ref="B75:C75"/>
    <mergeCell ref="E75:F75"/>
    <mergeCell ref="AT57:AW57"/>
    <mergeCell ref="AX57:BA57"/>
    <mergeCell ref="B62:I62"/>
    <mergeCell ref="AL62:AU62"/>
    <mergeCell ref="B63:C63"/>
    <mergeCell ref="E63:F63"/>
    <mergeCell ref="B64:C64"/>
    <mergeCell ref="E64:F64"/>
    <mergeCell ref="AT58:AW58"/>
    <mergeCell ref="AX58:BA58"/>
    <mergeCell ref="AL55:AO55"/>
    <mergeCell ref="AP55:AS55"/>
    <mergeCell ref="AT55:AW55"/>
    <mergeCell ref="AX55:BA55"/>
    <mergeCell ref="BF58:BI58"/>
    <mergeCell ref="BJ58:BM58"/>
    <mergeCell ref="R59:BM59"/>
    <mergeCell ref="BB57:BE57"/>
    <mergeCell ref="BF57:BI57"/>
    <mergeCell ref="BJ57:BM57"/>
    <mergeCell ref="R58:U58"/>
    <mergeCell ref="V58:Y58"/>
    <mergeCell ref="Z58:AC58"/>
    <mergeCell ref="AD58:AG58"/>
    <mergeCell ref="AH58:AK58"/>
    <mergeCell ref="AL58:AO58"/>
    <mergeCell ref="AP58:AS58"/>
    <mergeCell ref="R57:U57"/>
    <mergeCell ref="V57:Y57"/>
    <mergeCell ref="Z57:AC57"/>
    <mergeCell ref="AD57:AG57"/>
    <mergeCell ref="AH57:AK57"/>
    <mergeCell ref="AL57:AO57"/>
    <mergeCell ref="AP57:AS57"/>
    <mergeCell ref="V53:Y53"/>
    <mergeCell ref="Z53:AC53"/>
    <mergeCell ref="AD53:AG53"/>
    <mergeCell ref="AH53:AK53"/>
    <mergeCell ref="BB55:BE55"/>
    <mergeCell ref="BF55:BI55"/>
    <mergeCell ref="BJ55:BM55"/>
    <mergeCell ref="R56:U56"/>
    <mergeCell ref="V56:Y56"/>
    <mergeCell ref="Z56:AC56"/>
    <mergeCell ref="AD56:AG56"/>
    <mergeCell ref="AH56:AK56"/>
    <mergeCell ref="BJ56:BM56"/>
    <mergeCell ref="AL56:AO56"/>
    <mergeCell ref="AP56:AS56"/>
    <mergeCell ref="AT56:AW56"/>
    <mergeCell ref="AX56:BA56"/>
    <mergeCell ref="BB56:BE56"/>
    <mergeCell ref="BF56:BI56"/>
    <mergeCell ref="R55:U55"/>
    <mergeCell ref="V55:Y55"/>
    <mergeCell ref="Z55:AC55"/>
    <mergeCell ref="AD55:AG55"/>
    <mergeCell ref="AH55:AK55"/>
    <mergeCell ref="D49:D50"/>
    <mergeCell ref="C47:C48"/>
    <mergeCell ref="C49:C50"/>
    <mergeCell ref="L47:L48"/>
    <mergeCell ref="BJ53:BM53"/>
    <mergeCell ref="R54:U54"/>
    <mergeCell ref="V54:Y54"/>
    <mergeCell ref="Z54:AC54"/>
    <mergeCell ref="AD54:AG54"/>
    <mergeCell ref="AH54:AK54"/>
    <mergeCell ref="AL54:AO54"/>
    <mergeCell ref="AP54:AS54"/>
    <mergeCell ref="AT54:AW54"/>
    <mergeCell ref="AX54:BA54"/>
    <mergeCell ref="AL53:AO53"/>
    <mergeCell ref="AP53:AS53"/>
    <mergeCell ref="AT53:AW53"/>
    <mergeCell ref="AX53:BA53"/>
    <mergeCell ref="BB53:BE53"/>
    <mergeCell ref="BF53:BI53"/>
    <mergeCell ref="BB54:BE54"/>
    <mergeCell ref="BF54:BI54"/>
    <mergeCell ref="BJ54:BM54"/>
    <mergeCell ref="R53:U53"/>
    <mergeCell ref="C45:C46"/>
    <mergeCell ref="D45:D46"/>
    <mergeCell ref="E45:E46"/>
    <mergeCell ref="F45:F46"/>
    <mergeCell ref="G45:G46"/>
    <mergeCell ref="H45:H46"/>
    <mergeCell ref="I45:I46"/>
    <mergeCell ref="J45:J46"/>
    <mergeCell ref="D47:D48"/>
    <mergeCell ref="P45:P46"/>
    <mergeCell ref="C43:C44"/>
    <mergeCell ref="D43:D44"/>
    <mergeCell ref="P41:P42"/>
    <mergeCell ref="E43:E44"/>
    <mergeCell ref="F43:F44"/>
    <mergeCell ref="G43:G44"/>
    <mergeCell ref="H43:H44"/>
    <mergeCell ref="K41:K42"/>
    <mergeCell ref="L41:L42"/>
    <mergeCell ref="M41:M42"/>
    <mergeCell ref="N41:N42"/>
    <mergeCell ref="O41:O42"/>
    <mergeCell ref="N43:N44"/>
    <mergeCell ref="O43:O44"/>
    <mergeCell ref="P43:P44"/>
    <mergeCell ref="I43:I44"/>
    <mergeCell ref="J43:J44"/>
    <mergeCell ref="K43:K44"/>
    <mergeCell ref="L43:L44"/>
    <mergeCell ref="M43:M44"/>
    <mergeCell ref="C41:C42"/>
    <mergeCell ref="D41:D42"/>
    <mergeCell ref="E41:E42"/>
    <mergeCell ref="P39:P40"/>
    <mergeCell ref="K39:K40"/>
    <mergeCell ref="L39:L40"/>
    <mergeCell ref="M39:M40"/>
    <mergeCell ref="N39:N40"/>
    <mergeCell ref="G31:G32"/>
    <mergeCell ref="H31:H32"/>
    <mergeCell ref="M31:M32"/>
    <mergeCell ref="N31:N32"/>
    <mergeCell ref="O31:O32"/>
    <mergeCell ref="P31:P32"/>
    <mergeCell ref="I31:I32"/>
    <mergeCell ref="J31:J32"/>
    <mergeCell ref="K31:K32"/>
    <mergeCell ref="L31:L32"/>
    <mergeCell ref="J33:J34"/>
    <mergeCell ref="M33:M34"/>
    <mergeCell ref="M35:M36"/>
    <mergeCell ref="M37:M38"/>
    <mergeCell ref="P33:P34"/>
    <mergeCell ref="P35:P36"/>
    <mergeCell ref="P37:P38"/>
    <mergeCell ref="N37:N38"/>
    <mergeCell ref="J39:J40"/>
    <mergeCell ref="P29:P30"/>
    <mergeCell ref="K29:K30"/>
    <mergeCell ref="L29:L30"/>
    <mergeCell ref="M29:M30"/>
    <mergeCell ref="N29:N30"/>
    <mergeCell ref="O29:O30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B23:B24"/>
    <mergeCell ref="C23:C24"/>
    <mergeCell ref="D23:D24"/>
    <mergeCell ref="E23:E24"/>
    <mergeCell ref="F23:F24"/>
    <mergeCell ref="G23:G24"/>
    <mergeCell ref="I23:I24"/>
    <mergeCell ref="P25:P26"/>
    <mergeCell ref="K25:K26"/>
    <mergeCell ref="L25:L26"/>
    <mergeCell ref="M25:M26"/>
    <mergeCell ref="N25:N26"/>
    <mergeCell ref="O25:O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C21:C22"/>
    <mergeCell ref="D21:D22"/>
    <mergeCell ref="E21:E22"/>
    <mergeCell ref="G21:G22"/>
    <mergeCell ref="H21:H22"/>
    <mergeCell ref="N23:N24"/>
    <mergeCell ref="O23:O24"/>
    <mergeCell ref="P23:P24"/>
    <mergeCell ref="H23:H24"/>
    <mergeCell ref="J23:J24"/>
    <mergeCell ref="K23:K24"/>
    <mergeCell ref="L23:L24"/>
    <mergeCell ref="M23:M24"/>
    <mergeCell ref="F21:F22"/>
    <mergeCell ref="P11:P12"/>
    <mergeCell ref="K11:K12"/>
    <mergeCell ref="L11:L12"/>
    <mergeCell ref="M11:M12"/>
    <mergeCell ref="P13:P14"/>
    <mergeCell ref="N17:N18"/>
    <mergeCell ref="O17:O18"/>
    <mergeCell ref="P17:P18"/>
    <mergeCell ref="K17:K18"/>
    <mergeCell ref="L17:L18"/>
    <mergeCell ref="M17:M18"/>
    <mergeCell ref="P15:P16"/>
    <mergeCell ref="L15:L16"/>
    <mergeCell ref="M15:M16"/>
    <mergeCell ref="N15:N16"/>
    <mergeCell ref="O15:O16"/>
    <mergeCell ref="BB9:BE9"/>
    <mergeCell ref="BF9:BI9"/>
    <mergeCell ref="BJ9:BM9"/>
    <mergeCell ref="B11:B12"/>
    <mergeCell ref="C11:C12"/>
    <mergeCell ref="D11:D12"/>
    <mergeCell ref="E11:E12"/>
    <mergeCell ref="F11:F12"/>
    <mergeCell ref="G11:G12"/>
    <mergeCell ref="H11:H12"/>
    <mergeCell ref="AD9:AG9"/>
    <mergeCell ref="AH9:AK9"/>
    <mergeCell ref="AL9:AO9"/>
    <mergeCell ref="AP9:AS9"/>
    <mergeCell ref="AT9:AW9"/>
    <mergeCell ref="AX9:BA9"/>
    <mergeCell ref="K9:M9"/>
    <mergeCell ref="N9:P9"/>
    <mergeCell ref="Q9:Q10"/>
    <mergeCell ref="R9:U9"/>
    <mergeCell ref="V9:Y9"/>
    <mergeCell ref="Z9:AC9"/>
    <mergeCell ref="I11:I12"/>
    <mergeCell ref="J11:J12"/>
    <mergeCell ref="B7:C8"/>
    <mergeCell ref="D7:Q8"/>
    <mergeCell ref="R7:W7"/>
    <mergeCell ref="AA7:AE7"/>
    <mergeCell ref="AI7:AM7"/>
    <mergeCell ref="AR7:AV7"/>
    <mergeCell ref="R8:BM8"/>
    <mergeCell ref="B2:F4"/>
    <mergeCell ref="AO7:AP7"/>
    <mergeCell ref="AG7:AH7"/>
    <mergeCell ref="Y7:Z7"/>
    <mergeCell ref="G2:BM4"/>
    <mergeCell ref="B9:B10"/>
    <mergeCell ref="C9:C10"/>
    <mergeCell ref="D9:D10"/>
    <mergeCell ref="E9:E10"/>
    <mergeCell ref="F9:F10"/>
    <mergeCell ref="B13:B14"/>
    <mergeCell ref="C13:C14"/>
    <mergeCell ref="D13:D14"/>
    <mergeCell ref="E13:E14"/>
    <mergeCell ref="F13:F14"/>
    <mergeCell ref="B21:B22"/>
    <mergeCell ref="F17:F18"/>
    <mergeCell ref="G47:G48"/>
    <mergeCell ref="G49:G50"/>
    <mergeCell ref="F47:F48"/>
    <mergeCell ref="F49:F50"/>
    <mergeCell ref="I21:I22"/>
    <mergeCell ref="B45:B46"/>
    <mergeCell ref="I17:I18"/>
    <mergeCell ref="B19:B20"/>
    <mergeCell ref="C19:C20"/>
    <mergeCell ref="D19:D20"/>
    <mergeCell ref="E19:E20"/>
    <mergeCell ref="F19:F20"/>
    <mergeCell ref="G19:G20"/>
    <mergeCell ref="H19:H20"/>
    <mergeCell ref="H17:H18"/>
    <mergeCell ref="H47:H48"/>
    <mergeCell ref="G17:G18"/>
    <mergeCell ref="E17:E18"/>
    <mergeCell ref="D17:D18"/>
    <mergeCell ref="C17:C18"/>
    <mergeCell ref="B17:B18"/>
    <mergeCell ref="I19:I20"/>
    <mergeCell ref="M53:M54"/>
    <mergeCell ref="M55:M56"/>
    <mergeCell ref="M57:M58"/>
    <mergeCell ref="N47:N48"/>
    <mergeCell ref="N49:N50"/>
    <mergeCell ref="M47:M48"/>
    <mergeCell ref="M49:M50"/>
    <mergeCell ref="P53:P54"/>
    <mergeCell ref="P55:P56"/>
    <mergeCell ref="P57:P58"/>
    <mergeCell ref="P47:P48"/>
    <mergeCell ref="P49:P50"/>
    <mergeCell ref="O47:O48"/>
    <mergeCell ref="O49:O50"/>
    <mergeCell ref="B39:B40"/>
    <mergeCell ref="B41:B42"/>
    <mergeCell ref="B43:B44"/>
    <mergeCell ref="B47:B48"/>
    <mergeCell ref="B49:B50"/>
    <mergeCell ref="I47:I48"/>
    <mergeCell ref="J47:J48"/>
    <mergeCell ref="H49:H50"/>
    <mergeCell ref="I49:I50"/>
    <mergeCell ref="J49:J50"/>
    <mergeCell ref="E47:E48"/>
    <mergeCell ref="E49:E50"/>
    <mergeCell ref="F41:F42"/>
    <mergeCell ref="G41:G42"/>
    <mergeCell ref="H41:H42"/>
    <mergeCell ref="I41:I42"/>
    <mergeCell ref="J41:J42"/>
    <mergeCell ref="C39:C40"/>
    <mergeCell ref="D39:D40"/>
    <mergeCell ref="E39:E40"/>
    <mergeCell ref="F39:F40"/>
    <mergeCell ref="G39:G40"/>
    <mergeCell ref="H39:H40"/>
    <mergeCell ref="I39:I40"/>
    <mergeCell ref="G9:I9"/>
    <mergeCell ref="J9:J10"/>
    <mergeCell ref="G13:G14"/>
    <mergeCell ref="H13:H14"/>
    <mergeCell ref="N13:N14"/>
    <mergeCell ref="O13:O14"/>
    <mergeCell ref="E31:E32"/>
    <mergeCell ref="F31:F32"/>
    <mergeCell ref="I13:I14"/>
    <mergeCell ref="J17:J18"/>
    <mergeCell ref="N11:N12"/>
    <mergeCell ref="O11:O12"/>
    <mergeCell ref="J19:J20"/>
    <mergeCell ref="K19:K20"/>
    <mergeCell ref="L19:L20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P19:P20"/>
    <mergeCell ref="M19:M20"/>
    <mergeCell ref="N19:N20"/>
    <mergeCell ref="O19:O20"/>
    <mergeCell ref="J21:J22"/>
    <mergeCell ref="N21:N22"/>
    <mergeCell ref="O21:O22"/>
    <mergeCell ref="P21:P22"/>
    <mergeCell ref="K21:K22"/>
    <mergeCell ref="L21:L22"/>
    <mergeCell ref="M21:M22"/>
    <mergeCell ref="N35:N36"/>
    <mergeCell ref="N33:N34"/>
    <mergeCell ref="O33:O34"/>
    <mergeCell ref="O35:O36"/>
    <mergeCell ref="O37:O38"/>
    <mergeCell ref="L49:L50"/>
    <mergeCell ref="J13:J14"/>
    <mergeCell ref="K13:K14"/>
    <mergeCell ref="L13:L14"/>
    <mergeCell ref="M13:M14"/>
    <mergeCell ref="K33:K34"/>
    <mergeCell ref="K35:K36"/>
    <mergeCell ref="K37:K38"/>
    <mergeCell ref="L33:L34"/>
    <mergeCell ref="L35:L36"/>
    <mergeCell ref="L37:L38"/>
    <mergeCell ref="O39:O40"/>
    <mergeCell ref="K45:K46"/>
    <mergeCell ref="L45:L46"/>
    <mergeCell ref="M45:M46"/>
    <mergeCell ref="N45:N46"/>
    <mergeCell ref="O45:O46"/>
    <mergeCell ref="K47:K48"/>
    <mergeCell ref="K49:K50"/>
  </mergeCells>
  <conditionalFormatting sqref="R18:U18 R20:U20 R22:U22">
    <cfRule type="cellIs" dxfId="682" priority="1026" operator="equal">
      <formula>"E"</formula>
    </cfRule>
    <cfRule type="cellIs" dxfId="681" priority="1027" operator="equal">
      <formula>"C"</formula>
    </cfRule>
    <cfRule type="cellIs" dxfId="680" priority="1028" operator="equal">
      <formula>"A"</formula>
    </cfRule>
  </conditionalFormatting>
  <conditionalFormatting sqref="V18:Y18 V20:Y20 V22:Y22">
    <cfRule type="cellIs" dxfId="679" priority="1023" operator="equal">
      <formula>"E"</formula>
    </cfRule>
    <cfRule type="cellIs" dxfId="678" priority="1024" operator="equal">
      <formula>"C"</formula>
    </cfRule>
    <cfRule type="cellIs" dxfId="677" priority="1025" operator="equal">
      <formula>"A"</formula>
    </cfRule>
  </conditionalFormatting>
  <conditionalFormatting sqref="Z18:AC18 Z20:AC20 Z22:AC22">
    <cfRule type="cellIs" dxfId="676" priority="1020" operator="equal">
      <formula>"E"</formula>
    </cfRule>
    <cfRule type="cellIs" dxfId="675" priority="1021" operator="equal">
      <formula>"C"</formula>
    </cfRule>
    <cfRule type="cellIs" dxfId="674" priority="1022" operator="equal">
      <formula>"A"</formula>
    </cfRule>
  </conditionalFormatting>
  <conditionalFormatting sqref="AD18:AG18 AD20:AG20 AD22:AG22">
    <cfRule type="cellIs" dxfId="673" priority="1017" operator="equal">
      <formula>"E"</formula>
    </cfRule>
    <cfRule type="cellIs" dxfId="672" priority="1018" operator="equal">
      <formula>"C"</formula>
    </cfRule>
    <cfRule type="cellIs" dxfId="671" priority="1019" operator="equal">
      <formula>"A"</formula>
    </cfRule>
  </conditionalFormatting>
  <conditionalFormatting sqref="AH18:AK18 AH20:AK20 AH22:AK22">
    <cfRule type="cellIs" dxfId="670" priority="1014" operator="equal">
      <formula>"E"</formula>
    </cfRule>
    <cfRule type="cellIs" dxfId="669" priority="1015" operator="equal">
      <formula>"C"</formula>
    </cfRule>
    <cfRule type="cellIs" dxfId="668" priority="1016" operator="equal">
      <formula>"A"</formula>
    </cfRule>
  </conditionalFormatting>
  <conditionalFormatting sqref="AL18:AO18 AL20:AO20 AL22:AO22">
    <cfRule type="cellIs" dxfId="667" priority="1011" operator="equal">
      <formula>"E"</formula>
    </cfRule>
    <cfRule type="cellIs" dxfId="666" priority="1012" operator="equal">
      <formula>"C"</formula>
    </cfRule>
    <cfRule type="cellIs" dxfId="665" priority="1013" operator="equal">
      <formula>"A"</formula>
    </cfRule>
  </conditionalFormatting>
  <conditionalFormatting sqref="AP18 AP20:AS20 AP22:AS22 AR18:AS18">
    <cfRule type="cellIs" dxfId="664" priority="1008" operator="equal">
      <formula>"E"</formula>
    </cfRule>
    <cfRule type="cellIs" dxfId="663" priority="1009" operator="equal">
      <formula>"C"</formula>
    </cfRule>
    <cfRule type="cellIs" dxfId="662" priority="1010" operator="equal">
      <formula>"A"</formula>
    </cfRule>
  </conditionalFormatting>
  <conditionalFormatting sqref="AT18:AW18 AT20:AW20 AT22:AW22">
    <cfRule type="cellIs" dxfId="661" priority="1005" operator="equal">
      <formula>"E"</formula>
    </cfRule>
    <cfRule type="cellIs" dxfId="660" priority="1006" operator="equal">
      <formula>"C"</formula>
    </cfRule>
    <cfRule type="cellIs" dxfId="659" priority="1007" operator="equal">
      <formula>"A"</formula>
    </cfRule>
  </conditionalFormatting>
  <conditionalFormatting sqref="AX18:BA18 AX20:BA20 AX22:BA22">
    <cfRule type="cellIs" dxfId="658" priority="1002" operator="equal">
      <formula>"E"</formula>
    </cfRule>
    <cfRule type="cellIs" dxfId="657" priority="1003" operator="equal">
      <formula>"C"</formula>
    </cfRule>
    <cfRule type="cellIs" dxfId="656" priority="1004" operator="equal">
      <formula>"A"</formula>
    </cfRule>
  </conditionalFormatting>
  <conditionalFormatting sqref="BB18:BE18 BB20:BE20 BB22:BE22">
    <cfRule type="cellIs" dxfId="655" priority="999" operator="equal">
      <formula>"E"</formula>
    </cfRule>
    <cfRule type="cellIs" dxfId="654" priority="1000" operator="equal">
      <formula>"C"</formula>
    </cfRule>
    <cfRule type="cellIs" dxfId="653" priority="1001" operator="equal">
      <formula>"A"</formula>
    </cfRule>
  </conditionalFormatting>
  <conditionalFormatting sqref="BF18:BI18 BF20:BI20 BF22:BI22">
    <cfRule type="cellIs" dxfId="652" priority="996" operator="equal">
      <formula>"E"</formula>
    </cfRule>
    <cfRule type="cellIs" dxfId="651" priority="997" operator="equal">
      <formula>"C"</formula>
    </cfRule>
    <cfRule type="cellIs" dxfId="650" priority="998" operator="equal">
      <formula>"A"</formula>
    </cfRule>
  </conditionalFormatting>
  <conditionalFormatting sqref="BJ18:BM18 BJ20:BM20 BJ22:BM22">
    <cfRule type="cellIs" dxfId="649" priority="993" operator="equal">
      <formula>"E"</formula>
    </cfRule>
    <cfRule type="cellIs" dxfId="648" priority="994" operator="equal">
      <formula>"C"</formula>
    </cfRule>
    <cfRule type="cellIs" dxfId="647" priority="995" operator="equal">
      <formula>"A"</formula>
    </cfRule>
  </conditionalFormatting>
  <conditionalFormatting sqref="R17:AP17 R13:AS13 AU13:BM13 AR17:BM17 R19:AH19 AJ19:BM19 R21:BM21">
    <cfRule type="cellIs" dxfId="646" priority="1029" operator="equal">
      <formula>$X$7</formula>
    </cfRule>
  </conditionalFormatting>
  <conditionalFormatting sqref="R12:U12 R14:U14">
    <cfRule type="cellIs" dxfId="645" priority="989" operator="equal">
      <formula>"E"</formula>
    </cfRule>
    <cfRule type="cellIs" dxfId="644" priority="990" operator="equal">
      <formula>"C"</formula>
    </cfRule>
    <cfRule type="cellIs" dxfId="643" priority="991" operator="equal">
      <formula>"A"</formula>
    </cfRule>
  </conditionalFormatting>
  <conditionalFormatting sqref="V12:Y12 V14:Y14">
    <cfRule type="cellIs" dxfId="642" priority="986" operator="equal">
      <formula>"E"</formula>
    </cfRule>
    <cfRule type="cellIs" dxfId="641" priority="987" operator="equal">
      <formula>"C"</formula>
    </cfRule>
    <cfRule type="cellIs" dxfId="640" priority="988" operator="equal">
      <formula>"A"</formula>
    </cfRule>
  </conditionalFormatting>
  <conditionalFormatting sqref="Z12:AC12 Z14:AC14">
    <cfRule type="cellIs" dxfId="639" priority="983" operator="equal">
      <formula>"E"</formula>
    </cfRule>
    <cfRule type="cellIs" dxfId="638" priority="984" operator="equal">
      <formula>"C"</formula>
    </cfRule>
    <cfRule type="cellIs" dxfId="637" priority="985" operator="equal">
      <formula>"A"</formula>
    </cfRule>
  </conditionalFormatting>
  <conditionalFormatting sqref="AD12:AG12 AD14:AG14">
    <cfRule type="cellIs" dxfId="636" priority="980" operator="equal">
      <formula>"E"</formula>
    </cfRule>
    <cfRule type="cellIs" dxfId="635" priority="981" operator="equal">
      <formula>"C"</formula>
    </cfRule>
    <cfRule type="cellIs" dxfId="634" priority="982" operator="equal">
      <formula>"A"</formula>
    </cfRule>
  </conditionalFormatting>
  <conditionalFormatting sqref="AH12:AK12 AH14:AK14">
    <cfRule type="cellIs" dxfId="633" priority="977" operator="equal">
      <formula>"E"</formula>
    </cfRule>
    <cfRule type="cellIs" dxfId="632" priority="978" operator="equal">
      <formula>"C"</formula>
    </cfRule>
    <cfRule type="cellIs" dxfId="631" priority="979" operator="equal">
      <formula>"A"</formula>
    </cfRule>
  </conditionalFormatting>
  <conditionalFormatting sqref="AL12:AO12 AL14:AO14">
    <cfRule type="cellIs" dxfId="630" priority="974" operator="equal">
      <formula>"E"</formula>
    </cfRule>
    <cfRule type="cellIs" dxfId="629" priority="975" operator="equal">
      <formula>"C"</formula>
    </cfRule>
    <cfRule type="cellIs" dxfId="628" priority="976" operator="equal">
      <formula>"A"</formula>
    </cfRule>
  </conditionalFormatting>
  <conditionalFormatting sqref="AP12:AS12 AP14:AS14">
    <cfRule type="cellIs" dxfId="627" priority="971" operator="equal">
      <formula>"E"</formula>
    </cfRule>
    <cfRule type="cellIs" dxfId="626" priority="972" operator="equal">
      <formula>"C"</formula>
    </cfRule>
    <cfRule type="cellIs" dxfId="625" priority="973" operator="equal">
      <formula>"A"</formula>
    </cfRule>
  </conditionalFormatting>
  <conditionalFormatting sqref="AT12:AW12 AU14:AW14">
    <cfRule type="cellIs" dxfId="624" priority="968" operator="equal">
      <formula>"E"</formula>
    </cfRule>
    <cfRule type="cellIs" dxfId="623" priority="969" operator="equal">
      <formula>"C"</formula>
    </cfRule>
    <cfRule type="cellIs" dxfId="622" priority="970" operator="equal">
      <formula>"A"</formula>
    </cfRule>
  </conditionalFormatting>
  <conditionalFormatting sqref="AY12:BA12 AX14:BA14">
    <cfRule type="cellIs" dxfId="621" priority="965" operator="equal">
      <formula>"E"</formula>
    </cfRule>
    <cfRule type="cellIs" dxfId="620" priority="966" operator="equal">
      <formula>"C"</formula>
    </cfRule>
    <cfRule type="cellIs" dxfId="619" priority="967" operator="equal">
      <formula>"A"</formula>
    </cfRule>
  </conditionalFormatting>
  <conditionalFormatting sqref="BB12:BE12 BB14:BE14">
    <cfRule type="cellIs" dxfId="618" priority="962" operator="equal">
      <formula>"E"</formula>
    </cfRule>
    <cfRule type="cellIs" dxfId="617" priority="963" operator="equal">
      <formula>"C"</formula>
    </cfRule>
    <cfRule type="cellIs" dxfId="616" priority="964" operator="equal">
      <formula>"A"</formula>
    </cfRule>
  </conditionalFormatting>
  <conditionalFormatting sqref="BF12:BI12 BF14:BI14">
    <cfRule type="cellIs" dxfId="615" priority="959" operator="equal">
      <formula>"E"</formula>
    </cfRule>
    <cfRule type="cellIs" dxfId="614" priority="960" operator="equal">
      <formula>"C"</formula>
    </cfRule>
    <cfRule type="cellIs" dxfId="613" priority="961" operator="equal">
      <formula>"A"</formula>
    </cfRule>
  </conditionalFormatting>
  <conditionalFormatting sqref="BJ12:BM12 BJ14:BM14">
    <cfRule type="cellIs" dxfId="612" priority="956" operator="equal">
      <formula>"E"</formula>
    </cfRule>
    <cfRule type="cellIs" dxfId="611" priority="957" operator="equal">
      <formula>"C"</formula>
    </cfRule>
    <cfRule type="cellIs" dxfId="610" priority="958" operator="equal">
      <formula>"A"</formula>
    </cfRule>
  </conditionalFormatting>
  <conditionalFormatting sqref="R11:AW11 AY11:BM11">
    <cfRule type="cellIs" dxfId="609" priority="992" operator="equal">
      <formula>$X$7</formula>
    </cfRule>
  </conditionalFormatting>
  <conditionalFormatting sqref="AX44:BA44">
    <cfRule type="cellIs" dxfId="608" priority="382" operator="equal">
      <formula>"E"</formula>
    </cfRule>
    <cfRule type="cellIs" dxfId="607" priority="383" operator="equal">
      <formula>"C"</formula>
    </cfRule>
    <cfRule type="cellIs" dxfId="606" priority="384" operator="equal">
      <formula>"A"</formula>
    </cfRule>
  </conditionalFormatting>
  <conditionalFormatting sqref="AX12">
    <cfRule type="cellIs" dxfId="605" priority="660" operator="equal">
      <formula>"E"</formula>
    </cfRule>
    <cfRule type="cellIs" dxfId="604" priority="661" operator="equal">
      <formula>"C"</formula>
    </cfRule>
    <cfRule type="cellIs" dxfId="603" priority="662" operator="equal">
      <formula>"A"</formula>
    </cfRule>
  </conditionalFormatting>
  <conditionalFormatting sqref="AQ18">
    <cfRule type="cellIs" dxfId="602" priority="648" operator="equal">
      <formula>"E"</formula>
    </cfRule>
    <cfRule type="cellIs" dxfId="601" priority="649" operator="equal">
      <formula>"C"</formula>
    </cfRule>
    <cfRule type="cellIs" dxfId="600" priority="650" operator="equal">
      <formula>"A"</formula>
    </cfRule>
  </conditionalFormatting>
  <conditionalFormatting sqref="BJ24:BM24">
    <cfRule type="cellIs" dxfId="599" priority="595" operator="equal">
      <formula>"E"</formula>
    </cfRule>
    <cfRule type="cellIs" dxfId="598" priority="596" operator="equal">
      <formula>"C"</formula>
    </cfRule>
    <cfRule type="cellIs" dxfId="597" priority="597" operator="equal">
      <formula>"A"</formula>
    </cfRule>
  </conditionalFormatting>
  <conditionalFormatting sqref="R24:U24">
    <cfRule type="cellIs" dxfId="596" priority="628" operator="equal">
      <formula>"E"</formula>
    </cfRule>
    <cfRule type="cellIs" dxfId="595" priority="629" operator="equal">
      <formula>"C"</formula>
    </cfRule>
    <cfRule type="cellIs" dxfId="594" priority="630" operator="equal">
      <formula>"A"</formula>
    </cfRule>
  </conditionalFormatting>
  <conditionalFormatting sqref="R23:BM23">
    <cfRule type="cellIs" dxfId="593" priority="631" operator="equal">
      <formula>$X$7</formula>
    </cfRule>
  </conditionalFormatting>
  <conditionalFormatting sqref="V40:Y40">
    <cfRule type="cellIs" dxfId="592" priority="477" operator="equal">
      <formula>"E"</formula>
    </cfRule>
    <cfRule type="cellIs" dxfId="591" priority="478" operator="equal">
      <formula>"C"</formula>
    </cfRule>
    <cfRule type="cellIs" dxfId="590" priority="479" operator="equal">
      <formula>"A"</formula>
    </cfRule>
  </conditionalFormatting>
  <conditionalFormatting sqref="AL24:AO24">
    <cfRule type="cellIs" dxfId="589" priority="613" operator="equal">
      <formula>"E"</formula>
    </cfRule>
    <cfRule type="cellIs" dxfId="588" priority="614" operator="equal">
      <formula>"C"</formula>
    </cfRule>
    <cfRule type="cellIs" dxfId="587" priority="615" operator="equal">
      <formula>"A"</formula>
    </cfRule>
  </conditionalFormatting>
  <conditionalFormatting sqref="AT44:AW44">
    <cfRule type="cellIs" dxfId="586" priority="385" operator="equal">
      <formula>"E"</formula>
    </cfRule>
    <cfRule type="cellIs" dxfId="585" priority="386" operator="equal">
      <formula>"C"</formula>
    </cfRule>
    <cfRule type="cellIs" dxfId="584" priority="387" operator="equal">
      <formula>"A"</formula>
    </cfRule>
  </conditionalFormatting>
  <conditionalFormatting sqref="AD40:AG40">
    <cfRule type="cellIs" dxfId="583" priority="471" operator="equal">
      <formula>"E"</formula>
    </cfRule>
    <cfRule type="cellIs" dxfId="582" priority="472" operator="equal">
      <formula>"C"</formula>
    </cfRule>
    <cfRule type="cellIs" dxfId="581" priority="473" operator="equal">
      <formula>"A"</formula>
    </cfRule>
  </conditionalFormatting>
  <conditionalFormatting sqref="R15:AZ15 BB15:BM15">
    <cfRule type="cellIs" dxfId="580" priority="764" operator="equal">
      <formula>$X$7</formula>
    </cfRule>
  </conditionalFormatting>
  <conditionalFormatting sqref="R16:U16">
    <cfRule type="cellIs" dxfId="579" priority="761" operator="equal">
      <formula>"E"</formula>
    </cfRule>
    <cfRule type="cellIs" dxfId="578" priority="762" operator="equal">
      <formula>"C"</formula>
    </cfRule>
    <cfRule type="cellIs" dxfId="577" priority="763" operator="equal">
      <formula>"A"</formula>
    </cfRule>
  </conditionalFormatting>
  <conditionalFormatting sqref="V16:Y16">
    <cfRule type="cellIs" dxfId="576" priority="758" operator="equal">
      <formula>"E"</formula>
    </cfRule>
    <cfRule type="cellIs" dxfId="575" priority="759" operator="equal">
      <formula>"C"</formula>
    </cfRule>
    <cfRule type="cellIs" dxfId="574" priority="760" operator="equal">
      <formula>"A"</formula>
    </cfRule>
  </conditionalFormatting>
  <conditionalFormatting sqref="Z16:AC16">
    <cfRule type="cellIs" dxfId="573" priority="755" operator="equal">
      <formula>"E"</formula>
    </cfRule>
    <cfRule type="cellIs" dxfId="572" priority="756" operator="equal">
      <formula>"C"</formula>
    </cfRule>
    <cfRule type="cellIs" dxfId="571" priority="757" operator="equal">
      <formula>"A"</formula>
    </cfRule>
  </conditionalFormatting>
  <conditionalFormatting sqref="AD16:AG16">
    <cfRule type="cellIs" dxfId="570" priority="752" operator="equal">
      <formula>"E"</formula>
    </cfRule>
    <cfRule type="cellIs" dxfId="569" priority="753" operator="equal">
      <formula>"C"</formula>
    </cfRule>
    <cfRule type="cellIs" dxfId="568" priority="754" operator="equal">
      <formula>"A"</formula>
    </cfRule>
  </conditionalFormatting>
  <conditionalFormatting sqref="AH16:AK16">
    <cfRule type="cellIs" dxfId="567" priority="749" operator="equal">
      <formula>"E"</formula>
    </cfRule>
    <cfRule type="cellIs" dxfId="566" priority="750" operator="equal">
      <formula>"C"</formula>
    </cfRule>
    <cfRule type="cellIs" dxfId="565" priority="751" operator="equal">
      <formula>"A"</formula>
    </cfRule>
  </conditionalFormatting>
  <conditionalFormatting sqref="AL16:AO16">
    <cfRule type="cellIs" dxfId="564" priority="746" operator="equal">
      <formula>"E"</formula>
    </cfRule>
    <cfRule type="cellIs" dxfId="563" priority="747" operator="equal">
      <formula>"C"</formula>
    </cfRule>
    <cfRule type="cellIs" dxfId="562" priority="748" operator="equal">
      <formula>"A"</formula>
    </cfRule>
  </conditionalFormatting>
  <conditionalFormatting sqref="AP16:AS16">
    <cfRule type="cellIs" dxfId="561" priority="743" operator="equal">
      <formula>"E"</formula>
    </cfRule>
    <cfRule type="cellIs" dxfId="560" priority="744" operator="equal">
      <formula>"C"</formula>
    </cfRule>
    <cfRule type="cellIs" dxfId="559" priority="745" operator="equal">
      <formula>"A"</formula>
    </cfRule>
  </conditionalFormatting>
  <conditionalFormatting sqref="AT16:AW16">
    <cfRule type="cellIs" dxfId="558" priority="740" operator="equal">
      <formula>"E"</formula>
    </cfRule>
    <cfRule type="cellIs" dxfId="557" priority="741" operator="equal">
      <formula>"C"</formula>
    </cfRule>
    <cfRule type="cellIs" dxfId="556" priority="742" operator="equal">
      <formula>"A"</formula>
    </cfRule>
  </conditionalFormatting>
  <conditionalFormatting sqref="AX16:AZ16">
    <cfRule type="cellIs" dxfId="555" priority="737" operator="equal">
      <formula>"E"</formula>
    </cfRule>
    <cfRule type="cellIs" dxfId="554" priority="738" operator="equal">
      <formula>"C"</formula>
    </cfRule>
    <cfRule type="cellIs" dxfId="553" priority="739" operator="equal">
      <formula>"A"</formula>
    </cfRule>
  </conditionalFormatting>
  <conditionalFormatting sqref="BB16:BE16">
    <cfRule type="cellIs" dxfId="552" priority="734" operator="equal">
      <formula>"E"</formula>
    </cfRule>
    <cfRule type="cellIs" dxfId="551" priority="735" operator="equal">
      <formula>"C"</formula>
    </cfRule>
    <cfRule type="cellIs" dxfId="550" priority="736" operator="equal">
      <formula>"A"</formula>
    </cfRule>
  </conditionalFormatting>
  <conditionalFormatting sqref="BF16:BI16">
    <cfRule type="cellIs" dxfId="549" priority="731" operator="equal">
      <formula>"E"</formula>
    </cfRule>
    <cfRule type="cellIs" dxfId="548" priority="732" operator="equal">
      <formula>"C"</formula>
    </cfRule>
    <cfRule type="cellIs" dxfId="547" priority="733" operator="equal">
      <formula>"A"</formula>
    </cfRule>
  </conditionalFormatting>
  <conditionalFormatting sqref="BJ16:BM16">
    <cfRule type="cellIs" dxfId="546" priority="728" operator="equal">
      <formula>"E"</formula>
    </cfRule>
    <cfRule type="cellIs" dxfId="545" priority="729" operator="equal">
      <formula>"C"</formula>
    </cfRule>
    <cfRule type="cellIs" dxfId="544" priority="730" operator="equal">
      <formula>"A"</formula>
    </cfRule>
  </conditionalFormatting>
  <conditionalFormatting sqref="AX11">
    <cfRule type="cellIs" dxfId="543" priority="663" operator="equal">
      <formula>$X$7</formula>
    </cfRule>
  </conditionalFormatting>
  <conditionalFormatting sqref="AT13">
    <cfRule type="cellIs" dxfId="542" priority="659" operator="equal">
      <formula>$X$7</formula>
    </cfRule>
  </conditionalFormatting>
  <conditionalFormatting sqref="AT14">
    <cfRule type="cellIs" dxfId="541" priority="656" operator="equal">
      <formula>"E"</formula>
    </cfRule>
    <cfRule type="cellIs" dxfId="540" priority="657" operator="equal">
      <formula>"C"</formula>
    </cfRule>
    <cfRule type="cellIs" dxfId="539" priority="658" operator="equal">
      <formula>"A"</formula>
    </cfRule>
  </conditionalFormatting>
  <conditionalFormatting sqref="BA15">
    <cfRule type="cellIs" dxfId="538" priority="655" operator="equal">
      <formula>$X$7</formula>
    </cfRule>
  </conditionalFormatting>
  <conditionalFormatting sqref="BA16">
    <cfRule type="cellIs" dxfId="537" priority="652" operator="equal">
      <formula>"E"</formula>
    </cfRule>
    <cfRule type="cellIs" dxfId="536" priority="653" operator="equal">
      <formula>"C"</formula>
    </cfRule>
    <cfRule type="cellIs" dxfId="535" priority="654" operator="equal">
      <formula>"A"</formula>
    </cfRule>
  </conditionalFormatting>
  <conditionalFormatting sqref="AQ17">
    <cfRule type="cellIs" dxfId="534" priority="651" operator="equal">
      <formula>$X$7</formula>
    </cfRule>
  </conditionalFormatting>
  <conditionalFormatting sqref="AT50:AW50">
    <cfRule type="cellIs" dxfId="533" priority="237" operator="equal">
      <formula>"E"</formula>
    </cfRule>
    <cfRule type="cellIs" dxfId="532" priority="238" operator="equal">
      <formula>"C"</formula>
    </cfRule>
    <cfRule type="cellIs" dxfId="531" priority="239" operator="equal">
      <formula>"A"</formula>
    </cfRule>
  </conditionalFormatting>
  <conditionalFormatting sqref="BB46:BE46">
    <cfRule type="cellIs" dxfId="530" priority="305" operator="equal">
      <formula>"E"</formula>
    </cfRule>
    <cfRule type="cellIs" dxfId="529" priority="306" operator="equal">
      <formula>"C"</formula>
    </cfRule>
    <cfRule type="cellIs" dxfId="528" priority="307" operator="equal">
      <formula>"A"</formula>
    </cfRule>
  </conditionalFormatting>
  <conditionalFormatting sqref="R26:U26">
    <cfRule type="cellIs" dxfId="527" priority="591" operator="equal">
      <formula>"E"</formula>
    </cfRule>
    <cfRule type="cellIs" dxfId="526" priority="592" operator="equal">
      <formula>"C"</formula>
    </cfRule>
    <cfRule type="cellIs" dxfId="525" priority="593" operator="equal">
      <formula>"A"</formula>
    </cfRule>
  </conditionalFormatting>
  <conditionalFormatting sqref="V24:Y24">
    <cfRule type="cellIs" dxfId="524" priority="625" operator="equal">
      <formula>"E"</formula>
    </cfRule>
    <cfRule type="cellIs" dxfId="523" priority="626" operator="equal">
      <formula>"C"</formula>
    </cfRule>
    <cfRule type="cellIs" dxfId="522" priority="627" operator="equal">
      <formula>"A"</formula>
    </cfRule>
  </conditionalFormatting>
  <conditionalFormatting sqref="Z24:AC24">
    <cfRule type="cellIs" dxfId="521" priority="622" operator="equal">
      <formula>"E"</formula>
    </cfRule>
    <cfRule type="cellIs" dxfId="520" priority="623" operator="equal">
      <formula>"C"</formula>
    </cfRule>
    <cfRule type="cellIs" dxfId="519" priority="624" operator="equal">
      <formula>"A"</formula>
    </cfRule>
  </conditionalFormatting>
  <conditionalFormatting sqref="AD24:AG24">
    <cfRule type="cellIs" dxfId="518" priority="619" operator="equal">
      <formula>"E"</formula>
    </cfRule>
    <cfRule type="cellIs" dxfId="517" priority="620" operator="equal">
      <formula>"C"</formula>
    </cfRule>
    <cfRule type="cellIs" dxfId="516" priority="621" operator="equal">
      <formula>"A"</formula>
    </cfRule>
  </conditionalFormatting>
  <conditionalFormatting sqref="AH24:AK24">
    <cfRule type="cellIs" dxfId="515" priority="616" operator="equal">
      <formula>"E"</formula>
    </cfRule>
    <cfRule type="cellIs" dxfId="514" priority="617" operator="equal">
      <formula>"C"</formula>
    </cfRule>
    <cfRule type="cellIs" dxfId="513" priority="618" operator="equal">
      <formula>"A"</formula>
    </cfRule>
  </conditionalFormatting>
  <conditionalFormatting sqref="AL26:AO26">
    <cfRule type="cellIs" dxfId="512" priority="576" operator="equal">
      <formula>"E"</formula>
    </cfRule>
    <cfRule type="cellIs" dxfId="511" priority="577" operator="equal">
      <formula>"C"</formula>
    </cfRule>
    <cfRule type="cellIs" dxfId="510" priority="578" operator="equal">
      <formula>"A"</formula>
    </cfRule>
  </conditionalFormatting>
  <conditionalFormatting sqref="AP24:AS24">
    <cfRule type="cellIs" dxfId="509" priority="610" operator="equal">
      <formula>"E"</formula>
    </cfRule>
    <cfRule type="cellIs" dxfId="508" priority="611" operator="equal">
      <formula>"C"</formula>
    </cfRule>
    <cfRule type="cellIs" dxfId="507" priority="612" operator="equal">
      <formula>"A"</formula>
    </cfRule>
  </conditionalFormatting>
  <conditionalFormatting sqref="AT24:AW24">
    <cfRule type="cellIs" dxfId="506" priority="607" operator="equal">
      <formula>"E"</formula>
    </cfRule>
    <cfRule type="cellIs" dxfId="505" priority="608" operator="equal">
      <formula>"C"</formula>
    </cfRule>
    <cfRule type="cellIs" dxfId="504" priority="609" operator="equal">
      <formula>"A"</formula>
    </cfRule>
  </conditionalFormatting>
  <conditionalFormatting sqref="AX24:BA24">
    <cfRule type="cellIs" dxfId="503" priority="604" operator="equal">
      <formula>"E"</formula>
    </cfRule>
    <cfRule type="cellIs" dxfId="502" priority="605" operator="equal">
      <formula>"C"</formula>
    </cfRule>
    <cfRule type="cellIs" dxfId="501" priority="606" operator="equal">
      <formula>"A"</formula>
    </cfRule>
  </conditionalFormatting>
  <conditionalFormatting sqref="BB24:BE24">
    <cfRule type="cellIs" dxfId="500" priority="601" operator="equal">
      <formula>"E"</formula>
    </cfRule>
    <cfRule type="cellIs" dxfId="499" priority="602" operator="equal">
      <formula>"C"</formula>
    </cfRule>
    <cfRule type="cellIs" dxfId="498" priority="603" operator="equal">
      <formula>"A"</formula>
    </cfRule>
  </conditionalFormatting>
  <conditionalFormatting sqref="BF24:BI24">
    <cfRule type="cellIs" dxfId="497" priority="598" operator="equal">
      <formula>"E"</formula>
    </cfRule>
    <cfRule type="cellIs" dxfId="496" priority="599" operator="equal">
      <formula>"C"</formula>
    </cfRule>
    <cfRule type="cellIs" dxfId="495" priority="600" operator="equal">
      <formula>"A"</formula>
    </cfRule>
  </conditionalFormatting>
  <conditionalFormatting sqref="R25:BM25">
    <cfRule type="cellIs" dxfId="494" priority="594" operator="equal">
      <formula>$X$7</formula>
    </cfRule>
  </conditionalFormatting>
  <conditionalFormatting sqref="V26:Y26">
    <cfRule type="cellIs" dxfId="493" priority="588" operator="equal">
      <formula>"E"</formula>
    </cfRule>
    <cfRule type="cellIs" dxfId="492" priority="589" operator="equal">
      <formula>"C"</formula>
    </cfRule>
    <cfRule type="cellIs" dxfId="491" priority="590" operator="equal">
      <formula>"A"</formula>
    </cfRule>
  </conditionalFormatting>
  <conditionalFormatting sqref="Z26:AC26">
    <cfRule type="cellIs" dxfId="490" priority="585" operator="equal">
      <formula>"E"</formula>
    </cfRule>
    <cfRule type="cellIs" dxfId="489" priority="586" operator="equal">
      <formula>"C"</formula>
    </cfRule>
    <cfRule type="cellIs" dxfId="488" priority="587" operator="equal">
      <formula>"A"</formula>
    </cfRule>
  </conditionalFormatting>
  <conditionalFormatting sqref="AD26:AG26">
    <cfRule type="cellIs" dxfId="487" priority="582" operator="equal">
      <formula>"E"</formula>
    </cfRule>
    <cfRule type="cellIs" dxfId="486" priority="583" operator="equal">
      <formula>"C"</formula>
    </cfRule>
    <cfRule type="cellIs" dxfId="485" priority="584" operator="equal">
      <formula>"A"</formula>
    </cfRule>
  </conditionalFormatting>
  <conditionalFormatting sqref="AH26:AK26">
    <cfRule type="cellIs" dxfId="484" priority="579" operator="equal">
      <formula>"E"</formula>
    </cfRule>
    <cfRule type="cellIs" dxfId="483" priority="580" operator="equal">
      <formula>"C"</formula>
    </cfRule>
    <cfRule type="cellIs" dxfId="482" priority="581" operator="equal">
      <formula>"A"</formula>
    </cfRule>
  </conditionalFormatting>
  <conditionalFormatting sqref="AP26:AS26">
    <cfRule type="cellIs" dxfId="481" priority="573" operator="equal">
      <formula>"E"</formula>
    </cfRule>
    <cfRule type="cellIs" dxfId="480" priority="574" operator="equal">
      <formula>"C"</formula>
    </cfRule>
    <cfRule type="cellIs" dxfId="479" priority="575" operator="equal">
      <formula>"A"</formula>
    </cfRule>
  </conditionalFormatting>
  <conditionalFormatting sqref="AT26:AW26">
    <cfRule type="cellIs" dxfId="478" priority="570" operator="equal">
      <formula>"E"</formula>
    </cfRule>
    <cfRule type="cellIs" dxfId="477" priority="571" operator="equal">
      <formula>"C"</formula>
    </cfRule>
    <cfRule type="cellIs" dxfId="476" priority="572" operator="equal">
      <formula>"A"</formula>
    </cfRule>
  </conditionalFormatting>
  <conditionalFormatting sqref="AX26:BA26">
    <cfRule type="cellIs" dxfId="475" priority="567" operator="equal">
      <formula>"E"</formula>
    </cfRule>
    <cfRule type="cellIs" dxfId="474" priority="568" operator="equal">
      <formula>"C"</formula>
    </cfRule>
    <cfRule type="cellIs" dxfId="473" priority="569" operator="equal">
      <formula>"A"</formula>
    </cfRule>
  </conditionalFormatting>
  <conditionalFormatting sqref="BB26:BE26">
    <cfRule type="cellIs" dxfId="472" priority="564" operator="equal">
      <formula>"E"</formula>
    </cfRule>
    <cfRule type="cellIs" dxfId="471" priority="565" operator="equal">
      <formula>"C"</formula>
    </cfRule>
    <cfRule type="cellIs" dxfId="470" priority="566" operator="equal">
      <formula>"A"</formula>
    </cfRule>
  </conditionalFormatting>
  <conditionalFormatting sqref="BF26:BI26">
    <cfRule type="cellIs" dxfId="469" priority="561" operator="equal">
      <formula>"E"</formula>
    </cfRule>
    <cfRule type="cellIs" dxfId="468" priority="562" operator="equal">
      <formula>"C"</formula>
    </cfRule>
    <cfRule type="cellIs" dxfId="467" priority="563" operator="equal">
      <formula>"A"</formula>
    </cfRule>
  </conditionalFormatting>
  <conditionalFormatting sqref="BJ26:BM26">
    <cfRule type="cellIs" dxfId="466" priority="558" operator="equal">
      <formula>"E"</formula>
    </cfRule>
    <cfRule type="cellIs" dxfId="465" priority="559" operator="equal">
      <formula>"C"</formula>
    </cfRule>
    <cfRule type="cellIs" dxfId="464" priority="560" operator="equal">
      <formula>"A"</formula>
    </cfRule>
  </conditionalFormatting>
  <conditionalFormatting sqref="R30:U30">
    <cfRule type="cellIs" dxfId="463" priority="554" operator="equal">
      <formula>"E"</formula>
    </cfRule>
    <cfRule type="cellIs" dxfId="462" priority="555" operator="equal">
      <formula>"C"</formula>
    </cfRule>
    <cfRule type="cellIs" dxfId="461" priority="556" operator="equal">
      <formula>"A"</formula>
    </cfRule>
  </conditionalFormatting>
  <conditionalFormatting sqref="V30:Y30">
    <cfRule type="cellIs" dxfId="460" priority="551" operator="equal">
      <formula>"E"</formula>
    </cfRule>
    <cfRule type="cellIs" dxfId="459" priority="552" operator="equal">
      <formula>"C"</formula>
    </cfRule>
    <cfRule type="cellIs" dxfId="458" priority="553" operator="equal">
      <formula>"A"</formula>
    </cfRule>
  </conditionalFormatting>
  <conditionalFormatting sqref="Z30:AC30">
    <cfRule type="cellIs" dxfId="457" priority="548" operator="equal">
      <formula>"E"</formula>
    </cfRule>
    <cfRule type="cellIs" dxfId="456" priority="549" operator="equal">
      <formula>"C"</formula>
    </cfRule>
    <cfRule type="cellIs" dxfId="455" priority="550" operator="equal">
      <formula>"A"</formula>
    </cfRule>
  </conditionalFormatting>
  <conditionalFormatting sqref="AD30:AG30">
    <cfRule type="cellIs" dxfId="454" priority="545" operator="equal">
      <formula>"E"</formula>
    </cfRule>
    <cfRule type="cellIs" dxfId="453" priority="546" operator="equal">
      <formula>"C"</formula>
    </cfRule>
    <cfRule type="cellIs" dxfId="452" priority="547" operator="equal">
      <formula>"A"</formula>
    </cfRule>
  </conditionalFormatting>
  <conditionalFormatting sqref="AH30:AK30">
    <cfRule type="cellIs" dxfId="451" priority="542" operator="equal">
      <formula>"E"</formula>
    </cfRule>
    <cfRule type="cellIs" dxfId="450" priority="543" operator="equal">
      <formula>"C"</formula>
    </cfRule>
    <cfRule type="cellIs" dxfId="449" priority="544" operator="equal">
      <formula>"A"</formula>
    </cfRule>
  </conditionalFormatting>
  <conditionalFormatting sqref="AL30:AO30">
    <cfRule type="cellIs" dxfId="448" priority="539" operator="equal">
      <formula>"E"</formula>
    </cfRule>
    <cfRule type="cellIs" dxfId="447" priority="540" operator="equal">
      <formula>"C"</formula>
    </cfRule>
    <cfRule type="cellIs" dxfId="446" priority="541" operator="equal">
      <formula>"A"</formula>
    </cfRule>
  </conditionalFormatting>
  <conditionalFormatting sqref="AP30:AS30">
    <cfRule type="cellIs" dxfId="445" priority="536" operator="equal">
      <formula>"E"</formula>
    </cfRule>
    <cfRule type="cellIs" dxfId="444" priority="537" operator="equal">
      <formula>"C"</formula>
    </cfRule>
    <cfRule type="cellIs" dxfId="443" priority="538" operator="equal">
      <formula>"A"</formula>
    </cfRule>
  </conditionalFormatting>
  <conditionalFormatting sqref="AT30:AW30">
    <cfRule type="cellIs" dxfId="442" priority="533" operator="equal">
      <formula>"E"</formula>
    </cfRule>
    <cfRule type="cellIs" dxfId="441" priority="534" operator="equal">
      <formula>"C"</formula>
    </cfRule>
    <cfRule type="cellIs" dxfId="440" priority="535" operator="equal">
      <formula>"A"</formula>
    </cfRule>
  </conditionalFormatting>
  <conditionalFormatting sqref="AX30:BA30">
    <cfRule type="cellIs" dxfId="439" priority="530" operator="equal">
      <formula>"E"</formula>
    </cfRule>
    <cfRule type="cellIs" dxfId="438" priority="531" operator="equal">
      <formula>"C"</formula>
    </cfRule>
    <cfRule type="cellIs" dxfId="437" priority="532" operator="equal">
      <formula>"A"</formula>
    </cfRule>
  </conditionalFormatting>
  <conditionalFormatting sqref="BB30:BE30">
    <cfRule type="cellIs" dxfId="436" priority="527" operator="equal">
      <formula>"E"</formula>
    </cfRule>
    <cfRule type="cellIs" dxfId="435" priority="528" operator="equal">
      <formula>"C"</formula>
    </cfRule>
    <cfRule type="cellIs" dxfId="434" priority="529" operator="equal">
      <formula>"A"</formula>
    </cfRule>
  </conditionalFormatting>
  <conditionalFormatting sqref="BF30:BI30">
    <cfRule type="cellIs" dxfId="433" priority="524" operator="equal">
      <formula>"E"</formula>
    </cfRule>
    <cfRule type="cellIs" dxfId="432" priority="525" operator="equal">
      <formula>"C"</formula>
    </cfRule>
    <cfRule type="cellIs" dxfId="431" priority="526" operator="equal">
      <formula>"A"</formula>
    </cfRule>
  </conditionalFormatting>
  <conditionalFormatting sqref="BJ30:BM30">
    <cfRule type="cellIs" dxfId="430" priority="521" operator="equal">
      <formula>"E"</formula>
    </cfRule>
    <cfRule type="cellIs" dxfId="429" priority="522" operator="equal">
      <formula>"C"</formula>
    </cfRule>
    <cfRule type="cellIs" dxfId="428" priority="523" operator="equal">
      <formula>"A"</formula>
    </cfRule>
  </conditionalFormatting>
  <conditionalFormatting sqref="R29:BM29">
    <cfRule type="cellIs" dxfId="427" priority="557" operator="equal">
      <formula>$X$7</formula>
    </cfRule>
  </conditionalFormatting>
  <conditionalFormatting sqref="R32:U32">
    <cfRule type="cellIs" dxfId="426" priority="517" operator="equal">
      <formula>"E"</formula>
    </cfRule>
    <cfRule type="cellIs" dxfId="425" priority="518" operator="equal">
      <formula>"C"</formula>
    </cfRule>
    <cfRule type="cellIs" dxfId="424" priority="519" operator="equal">
      <formula>"A"</formula>
    </cfRule>
  </conditionalFormatting>
  <conditionalFormatting sqref="V32:Y32">
    <cfRule type="cellIs" dxfId="423" priority="514" operator="equal">
      <formula>"E"</formula>
    </cfRule>
    <cfRule type="cellIs" dxfId="422" priority="515" operator="equal">
      <formula>"C"</formula>
    </cfRule>
    <cfRule type="cellIs" dxfId="421" priority="516" operator="equal">
      <formula>"A"</formula>
    </cfRule>
  </conditionalFormatting>
  <conditionalFormatting sqref="Z32:AC32">
    <cfRule type="cellIs" dxfId="420" priority="511" operator="equal">
      <formula>"E"</formula>
    </cfRule>
    <cfRule type="cellIs" dxfId="419" priority="512" operator="equal">
      <formula>"C"</formula>
    </cfRule>
    <cfRule type="cellIs" dxfId="418" priority="513" operator="equal">
      <formula>"A"</formula>
    </cfRule>
  </conditionalFormatting>
  <conditionalFormatting sqref="AD32:AG32">
    <cfRule type="cellIs" dxfId="417" priority="508" operator="equal">
      <formula>"E"</formula>
    </cfRule>
    <cfRule type="cellIs" dxfId="416" priority="509" operator="equal">
      <formula>"C"</formula>
    </cfRule>
    <cfRule type="cellIs" dxfId="415" priority="510" operator="equal">
      <formula>"A"</formula>
    </cfRule>
  </conditionalFormatting>
  <conditionalFormatting sqref="AH32:AK32">
    <cfRule type="cellIs" dxfId="414" priority="505" operator="equal">
      <formula>"E"</formula>
    </cfRule>
    <cfRule type="cellIs" dxfId="413" priority="506" operator="equal">
      <formula>"C"</formula>
    </cfRule>
    <cfRule type="cellIs" dxfId="412" priority="507" operator="equal">
      <formula>"A"</formula>
    </cfRule>
  </conditionalFormatting>
  <conditionalFormatting sqref="AL32:AO32">
    <cfRule type="cellIs" dxfId="411" priority="502" operator="equal">
      <formula>"E"</formula>
    </cfRule>
    <cfRule type="cellIs" dxfId="410" priority="503" operator="equal">
      <formula>"C"</formula>
    </cfRule>
    <cfRule type="cellIs" dxfId="409" priority="504" operator="equal">
      <formula>"A"</formula>
    </cfRule>
  </conditionalFormatting>
  <conditionalFormatting sqref="AP32:AS32">
    <cfRule type="cellIs" dxfId="408" priority="499" operator="equal">
      <formula>"E"</formula>
    </cfRule>
    <cfRule type="cellIs" dxfId="407" priority="500" operator="equal">
      <formula>"C"</formula>
    </cfRule>
    <cfRule type="cellIs" dxfId="406" priority="501" operator="equal">
      <formula>"A"</formula>
    </cfRule>
  </conditionalFormatting>
  <conditionalFormatting sqref="AT32:AW32">
    <cfRule type="cellIs" dxfId="405" priority="496" operator="equal">
      <formula>"E"</formula>
    </cfRule>
    <cfRule type="cellIs" dxfId="404" priority="497" operator="equal">
      <formula>"C"</formula>
    </cfRule>
    <cfRule type="cellIs" dxfId="403" priority="498" operator="equal">
      <formula>"A"</formula>
    </cfRule>
  </conditionalFormatting>
  <conditionalFormatting sqref="AX32:BA32">
    <cfRule type="cellIs" dxfId="402" priority="493" operator="equal">
      <formula>"E"</formula>
    </cfRule>
    <cfRule type="cellIs" dxfId="401" priority="494" operator="equal">
      <formula>"C"</formula>
    </cfRule>
    <cfRule type="cellIs" dxfId="400" priority="495" operator="equal">
      <formula>"A"</formula>
    </cfRule>
  </conditionalFormatting>
  <conditionalFormatting sqref="BB32:BE32">
    <cfRule type="cellIs" dxfId="399" priority="490" operator="equal">
      <formula>"E"</formula>
    </cfRule>
    <cfRule type="cellIs" dxfId="398" priority="491" operator="equal">
      <formula>"C"</formula>
    </cfRule>
    <cfRule type="cellIs" dxfId="397" priority="492" operator="equal">
      <formula>"A"</formula>
    </cfRule>
  </conditionalFormatting>
  <conditionalFormatting sqref="BF32:BI32">
    <cfRule type="cellIs" dxfId="396" priority="487" operator="equal">
      <formula>"E"</formula>
    </cfRule>
    <cfRule type="cellIs" dxfId="395" priority="488" operator="equal">
      <formula>"C"</formula>
    </cfRule>
    <cfRule type="cellIs" dxfId="394" priority="489" operator="equal">
      <formula>"A"</formula>
    </cfRule>
  </conditionalFormatting>
  <conditionalFormatting sqref="BJ32:BM32">
    <cfRule type="cellIs" dxfId="393" priority="484" operator="equal">
      <formula>"E"</formula>
    </cfRule>
    <cfRule type="cellIs" dxfId="392" priority="485" operator="equal">
      <formula>"C"</formula>
    </cfRule>
    <cfRule type="cellIs" dxfId="391" priority="486" operator="equal">
      <formula>"A"</formula>
    </cfRule>
  </conditionalFormatting>
  <conditionalFormatting sqref="R31:BM31">
    <cfRule type="cellIs" dxfId="390" priority="520" operator="equal">
      <formula>$X$7</formula>
    </cfRule>
  </conditionalFormatting>
  <conditionalFormatting sqref="R40:U40">
    <cfRule type="cellIs" dxfId="389" priority="480" operator="equal">
      <formula>"E"</formula>
    </cfRule>
    <cfRule type="cellIs" dxfId="388" priority="481" operator="equal">
      <formula>"C"</formula>
    </cfRule>
    <cfRule type="cellIs" dxfId="387" priority="482" operator="equal">
      <formula>"A"</formula>
    </cfRule>
  </conditionalFormatting>
  <conditionalFormatting sqref="V42:Y42">
    <cfRule type="cellIs" dxfId="386" priority="440" operator="equal">
      <formula>"E"</formula>
    </cfRule>
    <cfRule type="cellIs" dxfId="385" priority="441" operator="equal">
      <formula>"C"</formula>
    </cfRule>
    <cfRule type="cellIs" dxfId="384" priority="442" operator="equal">
      <formula>"A"</formula>
    </cfRule>
  </conditionalFormatting>
  <conditionalFormatting sqref="Z40:AC40">
    <cfRule type="cellIs" dxfId="383" priority="474" operator="equal">
      <formula>"E"</formula>
    </cfRule>
    <cfRule type="cellIs" dxfId="382" priority="475" operator="equal">
      <formula>"C"</formula>
    </cfRule>
    <cfRule type="cellIs" dxfId="381" priority="476" operator="equal">
      <formula>"A"</formula>
    </cfRule>
  </conditionalFormatting>
  <conditionalFormatting sqref="AD42:AG42">
    <cfRule type="cellIs" dxfId="380" priority="434" operator="equal">
      <formula>"E"</formula>
    </cfRule>
    <cfRule type="cellIs" dxfId="379" priority="435" operator="equal">
      <formula>"C"</formula>
    </cfRule>
    <cfRule type="cellIs" dxfId="378" priority="436" operator="equal">
      <formula>"A"</formula>
    </cfRule>
  </conditionalFormatting>
  <conditionalFormatting sqref="AH40:AK40">
    <cfRule type="cellIs" dxfId="377" priority="468" operator="equal">
      <formula>"E"</formula>
    </cfRule>
    <cfRule type="cellIs" dxfId="376" priority="469" operator="equal">
      <formula>"C"</formula>
    </cfRule>
    <cfRule type="cellIs" dxfId="375" priority="470" operator="equal">
      <formula>"A"</formula>
    </cfRule>
  </conditionalFormatting>
  <conditionalFormatting sqref="AL40:AO40">
    <cfRule type="cellIs" dxfId="374" priority="465" operator="equal">
      <formula>"E"</formula>
    </cfRule>
    <cfRule type="cellIs" dxfId="373" priority="466" operator="equal">
      <formula>"C"</formula>
    </cfRule>
    <cfRule type="cellIs" dxfId="372" priority="467" operator="equal">
      <formula>"A"</formula>
    </cfRule>
  </conditionalFormatting>
  <conditionalFormatting sqref="AP40:AS40">
    <cfRule type="cellIs" dxfId="371" priority="462" operator="equal">
      <formula>"E"</formula>
    </cfRule>
    <cfRule type="cellIs" dxfId="370" priority="463" operator="equal">
      <formula>"C"</formula>
    </cfRule>
    <cfRule type="cellIs" dxfId="369" priority="464" operator="equal">
      <formula>"A"</formula>
    </cfRule>
  </conditionalFormatting>
  <conditionalFormatting sqref="AT40:AW40">
    <cfRule type="cellIs" dxfId="368" priority="459" operator="equal">
      <formula>"E"</formula>
    </cfRule>
    <cfRule type="cellIs" dxfId="367" priority="460" operator="equal">
      <formula>"C"</formula>
    </cfRule>
    <cfRule type="cellIs" dxfId="366" priority="461" operator="equal">
      <formula>"A"</formula>
    </cfRule>
  </conditionalFormatting>
  <conditionalFormatting sqref="AX40:BA40">
    <cfRule type="cellIs" dxfId="365" priority="456" operator="equal">
      <formula>"E"</formula>
    </cfRule>
    <cfRule type="cellIs" dxfId="364" priority="457" operator="equal">
      <formula>"C"</formula>
    </cfRule>
    <cfRule type="cellIs" dxfId="363" priority="458" operator="equal">
      <formula>"A"</formula>
    </cfRule>
  </conditionalFormatting>
  <conditionalFormatting sqref="BB40:BE40">
    <cfRule type="cellIs" dxfId="362" priority="453" operator="equal">
      <formula>"E"</formula>
    </cfRule>
    <cfRule type="cellIs" dxfId="361" priority="454" operator="equal">
      <formula>"C"</formula>
    </cfRule>
    <cfRule type="cellIs" dxfId="360" priority="455" operator="equal">
      <formula>"A"</formula>
    </cfRule>
  </conditionalFormatting>
  <conditionalFormatting sqref="BF40:BI40">
    <cfRule type="cellIs" dxfId="359" priority="450" operator="equal">
      <formula>"E"</formula>
    </cfRule>
    <cfRule type="cellIs" dxfId="358" priority="451" operator="equal">
      <formula>"C"</formula>
    </cfRule>
    <cfRule type="cellIs" dxfId="357" priority="452" operator="equal">
      <formula>"A"</formula>
    </cfRule>
  </conditionalFormatting>
  <conditionalFormatting sqref="BJ40:BM40">
    <cfRule type="cellIs" dxfId="356" priority="447" operator="equal">
      <formula>"E"</formula>
    </cfRule>
    <cfRule type="cellIs" dxfId="355" priority="448" operator="equal">
      <formula>"C"</formula>
    </cfRule>
    <cfRule type="cellIs" dxfId="354" priority="449" operator="equal">
      <formula>"A"</formula>
    </cfRule>
  </conditionalFormatting>
  <conditionalFormatting sqref="R39:BM39">
    <cfRule type="cellIs" dxfId="353" priority="483" operator="equal">
      <formula>$X$7</formula>
    </cfRule>
  </conditionalFormatting>
  <conditionalFormatting sqref="R42:U42">
    <cfRule type="cellIs" dxfId="352" priority="443" operator="equal">
      <formula>"E"</formula>
    </cfRule>
    <cfRule type="cellIs" dxfId="351" priority="444" operator="equal">
      <formula>"C"</formula>
    </cfRule>
    <cfRule type="cellIs" dxfId="350" priority="445" operator="equal">
      <formula>"A"</formula>
    </cfRule>
  </conditionalFormatting>
  <conditionalFormatting sqref="V44:Y44">
    <cfRule type="cellIs" dxfId="349" priority="403" operator="equal">
      <formula>"E"</formula>
    </cfRule>
    <cfRule type="cellIs" dxfId="348" priority="404" operator="equal">
      <formula>"C"</formula>
    </cfRule>
    <cfRule type="cellIs" dxfId="347" priority="405" operator="equal">
      <formula>"A"</formula>
    </cfRule>
  </conditionalFormatting>
  <conditionalFormatting sqref="Z42:AC42">
    <cfRule type="cellIs" dxfId="346" priority="437" operator="equal">
      <formula>"E"</formula>
    </cfRule>
    <cfRule type="cellIs" dxfId="345" priority="438" operator="equal">
      <formula>"C"</formula>
    </cfRule>
    <cfRule type="cellIs" dxfId="344" priority="439" operator="equal">
      <formula>"A"</formula>
    </cfRule>
  </conditionalFormatting>
  <conditionalFormatting sqref="AH42:AK42">
    <cfRule type="cellIs" dxfId="343" priority="431" operator="equal">
      <formula>"E"</formula>
    </cfRule>
    <cfRule type="cellIs" dxfId="342" priority="432" operator="equal">
      <formula>"C"</formula>
    </cfRule>
    <cfRule type="cellIs" dxfId="341" priority="433" operator="equal">
      <formula>"A"</formula>
    </cfRule>
  </conditionalFormatting>
  <conditionalFormatting sqref="AL42:AO42">
    <cfRule type="cellIs" dxfId="340" priority="428" operator="equal">
      <formula>"E"</formula>
    </cfRule>
    <cfRule type="cellIs" dxfId="339" priority="429" operator="equal">
      <formula>"C"</formula>
    </cfRule>
    <cfRule type="cellIs" dxfId="338" priority="430" operator="equal">
      <formula>"A"</formula>
    </cfRule>
  </conditionalFormatting>
  <conditionalFormatting sqref="AP42:AS42">
    <cfRule type="cellIs" dxfId="337" priority="425" operator="equal">
      <formula>"E"</formula>
    </cfRule>
    <cfRule type="cellIs" dxfId="336" priority="426" operator="equal">
      <formula>"C"</formula>
    </cfRule>
    <cfRule type="cellIs" dxfId="335" priority="427" operator="equal">
      <formula>"A"</formula>
    </cfRule>
  </conditionalFormatting>
  <conditionalFormatting sqref="AT42:AW42">
    <cfRule type="cellIs" dxfId="334" priority="422" operator="equal">
      <formula>"E"</formula>
    </cfRule>
    <cfRule type="cellIs" dxfId="333" priority="423" operator="equal">
      <formula>"C"</formula>
    </cfRule>
    <cfRule type="cellIs" dxfId="332" priority="424" operator="equal">
      <formula>"A"</formula>
    </cfRule>
  </conditionalFormatting>
  <conditionalFormatting sqref="AX42:BA42">
    <cfRule type="cellIs" dxfId="331" priority="419" operator="equal">
      <formula>"E"</formula>
    </cfRule>
    <cfRule type="cellIs" dxfId="330" priority="420" operator="equal">
      <formula>"C"</formula>
    </cfRule>
    <cfRule type="cellIs" dxfId="329" priority="421" operator="equal">
      <formula>"A"</formula>
    </cfRule>
  </conditionalFormatting>
  <conditionalFormatting sqref="BB42:BE42">
    <cfRule type="cellIs" dxfId="328" priority="416" operator="equal">
      <formula>"E"</formula>
    </cfRule>
    <cfRule type="cellIs" dxfId="327" priority="417" operator="equal">
      <formula>"C"</formula>
    </cfRule>
    <cfRule type="cellIs" dxfId="326" priority="418" operator="equal">
      <formula>"A"</formula>
    </cfRule>
  </conditionalFormatting>
  <conditionalFormatting sqref="BF42:BI42">
    <cfRule type="cellIs" dxfId="325" priority="413" operator="equal">
      <formula>"E"</formula>
    </cfRule>
    <cfRule type="cellIs" dxfId="324" priority="414" operator="equal">
      <formula>"C"</formula>
    </cfRule>
    <cfRule type="cellIs" dxfId="323" priority="415" operator="equal">
      <formula>"A"</formula>
    </cfRule>
  </conditionalFormatting>
  <conditionalFormatting sqref="BJ42:BM42">
    <cfRule type="cellIs" dxfId="322" priority="410" operator="equal">
      <formula>"E"</formula>
    </cfRule>
    <cfRule type="cellIs" dxfId="321" priority="411" operator="equal">
      <formula>"C"</formula>
    </cfRule>
    <cfRule type="cellIs" dxfId="320" priority="412" operator="equal">
      <formula>"A"</formula>
    </cfRule>
  </conditionalFormatting>
  <conditionalFormatting sqref="R41:BM41">
    <cfRule type="cellIs" dxfId="319" priority="446" operator="equal">
      <formula>$X$7</formula>
    </cfRule>
  </conditionalFormatting>
  <conditionalFormatting sqref="R44:U44">
    <cfRule type="cellIs" dxfId="318" priority="406" operator="equal">
      <formula>"E"</formula>
    </cfRule>
    <cfRule type="cellIs" dxfId="317" priority="407" operator="equal">
      <formula>"C"</formula>
    </cfRule>
    <cfRule type="cellIs" dxfId="316" priority="408" operator="equal">
      <formula>"A"</formula>
    </cfRule>
  </conditionalFormatting>
  <conditionalFormatting sqref="Z44:AC44">
    <cfRule type="cellIs" dxfId="315" priority="400" operator="equal">
      <formula>"E"</formula>
    </cfRule>
    <cfRule type="cellIs" dxfId="314" priority="401" operator="equal">
      <formula>"C"</formula>
    </cfRule>
    <cfRule type="cellIs" dxfId="313" priority="402" operator="equal">
      <formula>"A"</formula>
    </cfRule>
  </conditionalFormatting>
  <conditionalFormatting sqref="AD44:AG44">
    <cfRule type="cellIs" dxfId="312" priority="397" operator="equal">
      <formula>"E"</formula>
    </cfRule>
    <cfRule type="cellIs" dxfId="311" priority="398" operator="equal">
      <formula>"C"</formula>
    </cfRule>
    <cfRule type="cellIs" dxfId="310" priority="399" operator="equal">
      <formula>"A"</formula>
    </cfRule>
  </conditionalFormatting>
  <conditionalFormatting sqref="AH44:AK44">
    <cfRule type="cellIs" dxfId="309" priority="394" operator="equal">
      <formula>"E"</formula>
    </cfRule>
    <cfRule type="cellIs" dxfId="308" priority="395" operator="equal">
      <formula>"C"</formula>
    </cfRule>
    <cfRule type="cellIs" dxfId="307" priority="396" operator="equal">
      <formula>"A"</formula>
    </cfRule>
  </conditionalFormatting>
  <conditionalFormatting sqref="AL44:AO44">
    <cfRule type="cellIs" dxfId="306" priority="391" operator="equal">
      <formula>"E"</formula>
    </cfRule>
    <cfRule type="cellIs" dxfId="305" priority="392" operator="equal">
      <formula>"C"</formula>
    </cfRule>
    <cfRule type="cellIs" dxfId="304" priority="393" operator="equal">
      <formula>"A"</formula>
    </cfRule>
  </conditionalFormatting>
  <conditionalFormatting sqref="AP44:AS44">
    <cfRule type="cellIs" dxfId="303" priority="388" operator="equal">
      <formula>"E"</formula>
    </cfRule>
    <cfRule type="cellIs" dxfId="302" priority="389" operator="equal">
      <formula>"C"</formula>
    </cfRule>
    <cfRule type="cellIs" dxfId="301" priority="390" operator="equal">
      <formula>"A"</formula>
    </cfRule>
  </conditionalFormatting>
  <conditionalFormatting sqref="BB44:BE44">
    <cfRule type="cellIs" dxfId="300" priority="379" operator="equal">
      <formula>"E"</formula>
    </cfRule>
    <cfRule type="cellIs" dxfId="299" priority="380" operator="equal">
      <formula>"C"</formula>
    </cfRule>
    <cfRule type="cellIs" dxfId="298" priority="381" operator="equal">
      <formula>"A"</formula>
    </cfRule>
  </conditionalFormatting>
  <conditionalFormatting sqref="BF44:BI44">
    <cfRule type="cellIs" dxfId="297" priority="376" operator="equal">
      <formula>"E"</formula>
    </cfRule>
    <cfRule type="cellIs" dxfId="296" priority="377" operator="equal">
      <formula>"C"</formula>
    </cfRule>
    <cfRule type="cellIs" dxfId="295" priority="378" operator="equal">
      <formula>"A"</formula>
    </cfRule>
  </conditionalFormatting>
  <conditionalFormatting sqref="BJ44:BM44">
    <cfRule type="cellIs" dxfId="294" priority="373" operator="equal">
      <formula>"E"</formula>
    </cfRule>
    <cfRule type="cellIs" dxfId="293" priority="374" operator="equal">
      <formula>"C"</formula>
    </cfRule>
    <cfRule type="cellIs" dxfId="292" priority="375" operator="equal">
      <formula>"A"</formula>
    </cfRule>
  </conditionalFormatting>
  <conditionalFormatting sqref="R43:BM43">
    <cfRule type="cellIs" dxfId="291" priority="409" operator="equal">
      <formula>$X$7</formula>
    </cfRule>
  </conditionalFormatting>
  <conditionalFormatting sqref="R46:U46">
    <cfRule type="cellIs" dxfId="290" priority="332" operator="equal">
      <formula>"E"</formula>
    </cfRule>
    <cfRule type="cellIs" dxfId="289" priority="333" operator="equal">
      <formula>"C"</formula>
    </cfRule>
    <cfRule type="cellIs" dxfId="288" priority="334" operator="equal">
      <formula>"A"</formula>
    </cfRule>
  </conditionalFormatting>
  <conditionalFormatting sqref="V46:Y46">
    <cfRule type="cellIs" dxfId="287" priority="329" operator="equal">
      <formula>"E"</formula>
    </cfRule>
    <cfRule type="cellIs" dxfId="286" priority="330" operator="equal">
      <formula>"C"</formula>
    </cfRule>
    <cfRule type="cellIs" dxfId="285" priority="331" operator="equal">
      <formula>"A"</formula>
    </cfRule>
  </conditionalFormatting>
  <conditionalFormatting sqref="Z46:AC46">
    <cfRule type="cellIs" dxfId="284" priority="326" operator="equal">
      <formula>"E"</formula>
    </cfRule>
    <cfRule type="cellIs" dxfId="283" priority="327" operator="equal">
      <formula>"C"</formula>
    </cfRule>
    <cfRule type="cellIs" dxfId="282" priority="328" operator="equal">
      <formula>"A"</formula>
    </cfRule>
  </conditionalFormatting>
  <conditionalFormatting sqref="AD46:AG46">
    <cfRule type="cellIs" dxfId="281" priority="323" operator="equal">
      <formula>"E"</formula>
    </cfRule>
    <cfRule type="cellIs" dxfId="280" priority="324" operator="equal">
      <formula>"C"</formula>
    </cfRule>
    <cfRule type="cellIs" dxfId="279" priority="325" operator="equal">
      <formula>"A"</formula>
    </cfRule>
  </conditionalFormatting>
  <conditionalFormatting sqref="AH46:AK46">
    <cfRule type="cellIs" dxfId="278" priority="320" operator="equal">
      <formula>"E"</formula>
    </cfRule>
    <cfRule type="cellIs" dxfId="277" priority="321" operator="equal">
      <formula>"C"</formula>
    </cfRule>
    <cfRule type="cellIs" dxfId="276" priority="322" operator="equal">
      <formula>"A"</formula>
    </cfRule>
  </conditionalFormatting>
  <conditionalFormatting sqref="AL46:AO46">
    <cfRule type="cellIs" dxfId="275" priority="317" operator="equal">
      <formula>"E"</formula>
    </cfRule>
    <cfRule type="cellIs" dxfId="274" priority="318" operator="equal">
      <formula>"C"</formula>
    </cfRule>
    <cfRule type="cellIs" dxfId="273" priority="319" operator="equal">
      <formula>"A"</formula>
    </cfRule>
  </conditionalFormatting>
  <conditionalFormatting sqref="AP46:AS46">
    <cfRule type="cellIs" dxfId="272" priority="314" operator="equal">
      <formula>"E"</formula>
    </cfRule>
    <cfRule type="cellIs" dxfId="271" priority="315" operator="equal">
      <formula>"C"</formula>
    </cfRule>
    <cfRule type="cellIs" dxfId="270" priority="316" operator="equal">
      <formula>"A"</formula>
    </cfRule>
  </conditionalFormatting>
  <conditionalFormatting sqref="AT46:AW46">
    <cfRule type="cellIs" dxfId="269" priority="311" operator="equal">
      <formula>"E"</formula>
    </cfRule>
    <cfRule type="cellIs" dxfId="268" priority="312" operator="equal">
      <formula>"C"</formula>
    </cfRule>
    <cfRule type="cellIs" dxfId="267" priority="313" operator="equal">
      <formula>"A"</formula>
    </cfRule>
  </conditionalFormatting>
  <conditionalFormatting sqref="AX46:BA46">
    <cfRule type="cellIs" dxfId="266" priority="308" operator="equal">
      <formula>"E"</formula>
    </cfRule>
    <cfRule type="cellIs" dxfId="265" priority="309" operator="equal">
      <formula>"C"</formula>
    </cfRule>
    <cfRule type="cellIs" dxfId="264" priority="310" operator="equal">
      <formula>"A"</formula>
    </cfRule>
  </conditionalFormatting>
  <conditionalFormatting sqref="BB48:BE48">
    <cfRule type="cellIs" dxfId="263" priority="268" operator="equal">
      <formula>"E"</formula>
    </cfRule>
    <cfRule type="cellIs" dxfId="262" priority="269" operator="equal">
      <formula>"C"</formula>
    </cfRule>
    <cfRule type="cellIs" dxfId="261" priority="270" operator="equal">
      <formula>"A"</formula>
    </cfRule>
  </conditionalFormatting>
  <conditionalFormatting sqref="BF46:BI46">
    <cfRule type="cellIs" dxfId="260" priority="302" operator="equal">
      <formula>"E"</formula>
    </cfRule>
    <cfRule type="cellIs" dxfId="259" priority="303" operator="equal">
      <formula>"C"</formula>
    </cfRule>
    <cfRule type="cellIs" dxfId="258" priority="304" operator="equal">
      <formula>"A"</formula>
    </cfRule>
  </conditionalFormatting>
  <conditionalFormatting sqref="BJ46:BM46">
    <cfRule type="cellIs" dxfId="257" priority="299" operator="equal">
      <formula>"E"</formula>
    </cfRule>
    <cfRule type="cellIs" dxfId="256" priority="300" operator="equal">
      <formula>"C"</formula>
    </cfRule>
    <cfRule type="cellIs" dxfId="255" priority="301" operator="equal">
      <formula>"A"</formula>
    </cfRule>
  </conditionalFormatting>
  <conditionalFormatting sqref="R45:BM45">
    <cfRule type="cellIs" dxfId="254" priority="335" operator="equal">
      <formula>$X$7</formula>
    </cfRule>
  </conditionalFormatting>
  <conditionalFormatting sqref="R48:U48">
    <cfRule type="cellIs" dxfId="253" priority="295" operator="equal">
      <formula>"E"</formula>
    </cfRule>
    <cfRule type="cellIs" dxfId="252" priority="296" operator="equal">
      <formula>"C"</formula>
    </cfRule>
    <cfRule type="cellIs" dxfId="251" priority="297" operator="equal">
      <formula>"A"</formula>
    </cfRule>
  </conditionalFormatting>
  <conditionalFormatting sqref="V48:Y48">
    <cfRule type="cellIs" dxfId="250" priority="292" operator="equal">
      <formula>"E"</formula>
    </cfRule>
    <cfRule type="cellIs" dxfId="249" priority="293" operator="equal">
      <formula>"C"</formula>
    </cfRule>
    <cfRule type="cellIs" dxfId="248" priority="294" operator="equal">
      <formula>"A"</formula>
    </cfRule>
  </conditionalFormatting>
  <conditionalFormatting sqref="Z48:AC48">
    <cfRule type="cellIs" dxfId="247" priority="289" operator="equal">
      <formula>"E"</formula>
    </cfRule>
    <cfRule type="cellIs" dxfId="246" priority="290" operator="equal">
      <formula>"C"</formula>
    </cfRule>
    <cfRule type="cellIs" dxfId="245" priority="291" operator="equal">
      <formula>"A"</formula>
    </cfRule>
  </conditionalFormatting>
  <conditionalFormatting sqref="AD48:AG48">
    <cfRule type="cellIs" dxfId="244" priority="286" operator="equal">
      <formula>"E"</formula>
    </cfRule>
    <cfRule type="cellIs" dxfId="243" priority="287" operator="equal">
      <formula>"C"</formula>
    </cfRule>
    <cfRule type="cellIs" dxfId="242" priority="288" operator="equal">
      <formula>"A"</formula>
    </cfRule>
  </conditionalFormatting>
  <conditionalFormatting sqref="AH48:AK48">
    <cfRule type="cellIs" dxfId="241" priority="283" operator="equal">
      <formula>"E"</formula>
    </cfRule>
    <cfRule type="cellIs" dxfId="240" priority="284" operator="equal">
      <formula>"C"</formula>
    </cfRule>
    <cfRule type="cellIs" dxfId="239" priority="285" operator="equal">
      <formula>"A"</formula>
    </cfRule>
  </conditionalFormatting>
  <conditionalFormatting sqref="AL48:AO48">
    <cfRule type="cellIs" dxfId="238" priority="280" operator="equal">
      <formula>"E"</formula>
    </cfRule>
    <cfRule type="cellIs" dxfId="237" priority="281" operator="equal">
      <formula>"C"</formula>
    </cfRule>
    <cfRule type="cellIs" dxfId="236" priority="282" operator="equal">
      <formula>"A"</formula>
    </cfRule>
  </conditionalFormatting>
  <conditionalFormatting sqref="AP48:AS48">
    <cfRule type="cellIs" dxfId="235" priority="277" operator="equal">
      <formula>"E"</formula>
    </cfRule>
    <cfRule type="cellIs" dxfId="234" priority="278" operator="equal">
      <formula>"C"</formula>
    </cfRule>
    <cfRule type="cellIs" dxfId="233" priority="279" operator="equal">
      <formula>"A"</formula>
    </cfRule>
  </conditionalFormatting>
  <conditionalFormatting sqref="AT48:AW48">
    <cfRule type="cellIs" dxfId="232" priority="274" operator="equal">
      <formula>"E"</formula>
    </cfRule>
    <cfRule type="cellIs" dxfId="231" priority="275" operator="equal">
      <formula>"C"</formula>
    </cfRule>
    <cfRule type="cellIs" dxfId="230" priority="276" operator="equal">
      <formula>"A"</formula>
    </cfRule>
  </conditionalFormatting>
  <conditionalFormatting sqref="AX48:BA48">
    <cfRule type="cellIs" dxfId="229" priority="271" operator="equal">
      <formula>"E"</formula>
    </cfRule>
    <cfRule type="cellIs" dxfId="228" priority="272" operator="equal">
      <formula>"C"</formula>
    </cfRule>
    <cfRule type="cellIs" dxfId="227" priority="273" operator="equal">
      <formula>"A"</formula>
    </cfRule>
  </conditionalFormatting>
  <conditionalFormatting sqref="BF48:BI48">
    <cfRule type="cellIs" dxfId="226" priority="265" operator="equal">
      <formula>"E"</formula>
    </cfRule>
    <cfRule type="cellIs" dxfId="225" priority="266" operator="equal">
      <formula>"C"</formula>
    </cfRule>
    <cfRule type="cellIs" dxfId="224" priority="267" operator="equal">
      <formula>"A"</formula>
    </cfRule>
  </conditionalFormatting>
  <conditionalFormatting sqref="BJ48:BM48">
    <cfRule type="cellIs" dxfId="223" priority="262" operator="equal">
      <formula>"E"</formula>
    </cfRule>
    <cfRule type="cellIs" dxfId="222" priority="263" operator="equal">
      <formula>"C"</formula>
    </cfRule>
    <cfRule type="cellIs" dxfId="221" priority="264" operator="equal">
      <formula>"A"</formula>
    </cfRule>
  </conditionalFormatting>
  <conditionalFormatting sqref="R47:BM47">
    <cfRule type="cellIs" dxfId="220" priority="298" operator="equal">
      <formula>$X$7</formula>
    </cfRule>
  </conditionalFormatting>
  <conditionalFormatting sqref="R50:U50">
    <cfRule type="cellIs" dxfId="219" priority="258" operator="equal">
      <formula>"E"</formula>
    </cfRule>
    <cfRule type="cellIs" dxfId="218" priority="259" operator="equal">
      <formula>"C"</formula>
    </cfRule>
    <cfRule type="cellIs" dxfId="217" priority="260" operator="equal">
      <formula>"A"</formula>
    </cfRule>
  </conditionalFormatting>
  <conditionalFormatting sqref="V50:Y50">
    <cfRule type="cellIs" dxfId="216" priority="255" operator="equal">
      <formula>"E"</formula>
    </cfRule>
    <cfRule type="cellIs" dxfId="215" priority="256" operator="equal">
      <formula>"C"</formula>
    </cfRule>
    <cfRule type="cellIs" dxfId="214" priority="257" operator="equal">
      <formula>"A"</formula>
    </cfRule>
  </conditionalFormatting>
  <conditionalFormatting sqref="Z50:AC50">
    <cfRule type="cellIs" dxfId="213" priority="252" operator="equal">
      <formula>"E"</formula>
    </cfRule>
    <cfRule type="cellIs" dxfId="212" priority="253" operator="equal">
      <formula>"C"</formula>
    </cfRule>
    <cfRule type="cellIs" dxfId="211" priority="254" operator="equal">
      <formula>"A"</formula>
    </cfRule>
  </conditionalFormatting>
  <conditionalFormatting sqref="AD50:AG50">
    <cfRule type="cellIs" dxfId="210" priority="249" operator="equal">
      <formula>"E"</formula>
    </cfRule>
    <cfRule type="cellIs" dxfId="209" priority="250" operator="equal">
      <formula>"C"</formula>
    </cfRule>
    <cfRule type="cellIs" dxfId="208" priority="251" operator="equal">
      <formula>"A"</formula>
    </cfRule>
  </conditionalFormatting>
  <conditionalFormatting sqref="AH50:AK50">
    <cfRule type="cellIs" dxfId="207" priority="246" operator="equal">
      <formula>"E"</formula>
    </cfRule>
    <cfRule type="cellIs" dxfId="206" priority="247" operator="equal">
      <formula>"C"</formula>
    </cfRule>
    <cfRule type="cellIs" dxfId="205" priority="248" operator="equal">
      <formula>"A"</formula>
    </cfRule>
  </conditionalFormatting>
  <conditionalFormatting sqref="AL50:AO50">
    <cfRule type="cellIs" dxfId="204" priority="243" operator="equal">
      <formula>"E"</formula>
    </cfRule>
    <cfRule type="cellIs" dxfId="203" priority="244" operator="equal">
      <formula>"C"</formula>
    </cfRule>
    <cfRule type="cellIs" dxfId="202" priority="245" operator="equal">
      <formula>"A"</formula>
    </cfRule>
  </conditionalFormatting>
  <conditionalFormatting sqref="AP50:AS50">
    <cfRule type="cellIs" dxfId="201" priority="240" operator="equal">
      <formula>"E"</formula>
    </cfRule>
    <cfRule type="cellIs" dxfId="200" priority="241" operator="equal">
      <formula>"C"</formula>
    </cfRule>
    <cfRule type="cellIs" dxfId="199" priority="242" operator="equal">
      <formula>"A"</formula>
    </cfRule>
  </conditionalFormatting>
  <conditionalFormatting sqref="AX50:BA50">
    <cfRule type="cellIs" dxfId="198" priority="234" operator="equal">
      <formula>"E"</formula>
    </cfRule>
    <cfRule type="cellIs" dxfId="197" priority="235" operator="equal">
      <formula>"C"</formula>
    </cfRule>
    <cfRule type="cellIs" dxfId="196" priority="236" operator="equal">
      <formula>"A"</formula>
    </cfRule>
  </conditionalFormatting>
  <conditionalFormatting sqref="BB50:BE50">
    <cfRule type="cellIs" dxfId="195" priority="231" operator="equal">
      <formula>"E"</formula>
    </cfRule>
    <cfRule type="cellIs" dxfId="194" priority="232" operator="equal">
      <formula>"C"</formula>
    </cfRule>
    <cfRule type="cellIs" dxfId="193" priority="233" operator="equal">
      <formula>"A"</formula>
    </cfRule>
  </conditionalFormatting>
  <conditionalFormatting sqref="BF50:BI50">
    <cfRule type="cellIs" dxfId="192" priority="228" operator="equal">
      <formula>"E"</formula>
    </cfRule>
    <cfRule type="cellIs" dxfId="191" priority="229" operator="equal">
      <formula>"C"</formula>
    </cfRule>
    <cfRule type="cellIs" dxfId="190" priority="230" operator="equal">
      <formula>"A"</formula>
    </cfRule>
  </conditionalFormatting>
  <conditionalFormatting sqref="BJ50:BM50">
    <cfRule type="cellIs" dxfId="189" priority="225" operator="equal">
      <formula>"E"</formula>
    </cfRule>
    <cfRule type="cellIs" dxfId="188" priority="226" operator="equal">
      <formula>"C"</formula>
    </cfRule>
    <cfRule type="cellIs" dxfId="187" priority="227" operator="equal">
      <formula>"A"</formula>
    </cfRule>
  </conditionalFormatting>
  <conditionalFormatting sqref="R49:BM49">
    <cfRule type="cellIs" dxfId="186" priority="261" operator="equal">
      <formula>$X$7</formula>
    </cfRule>
  </conditionalFormatting>
  <conditionalFormatting sqref="AT36:AW36">
    <cfRule type="cellIs" dxfId="185" priority="163" operator="equal">
      <formula>"E"</formula>
    </cfRule>
    <cfRule type="cellIs" dxfId="184" priority="164" operator="equal">
      <formula>"C"</formula>
    </cfRule>
    <cfRule type="cellIs" dxfId="183" priority="165" operator="equal">
      <formula>"A"</formula>
    </cfRule>
  </conditionalFormatting>
  <conditionalFormatting sqref="R36:U36">
    <cfRule type="cellIs" dxfId="182" priority="184" operator="equal">
      <formula>"E"</formula>
    </cfRule>
    <cfRule type="cellIs" dxfId="181" priority="185" operator="equal">
      <formula>"C"</formula>
    </cfRule>
    <cfRule type="cellIs" dxfId="180" priority="186" operator="equal">
      <formula>"A"</formula>
    </cfRule>
  </conditionalFormatting>
  <conditionalFormatting sqref="V36:Y36">
    <cfRule type="cellIs" dxfId="179" priority="181" operator="equal">
      <formula>"E"</formula>
    </cfRule>
    <cfRule type="cellIs" dxfId="178" priority="182" operator="equal">
      <formula>"C"</formula>
    </cfRule>
    <cfRule type="cellIs" dxfId="177" priority="183" operator="equal">
      <formula>"A"</formula>
    </cfRule>
  </conditionalFormatting>
  <conditionalFormatting sqref="Z36:AC36">
    <cfRule type="cellIs" dxfId="176" priority="178" operator="equal">
      <formula>"E"</formula>
    </cfRule>
    <cfRule type="cellIs" dxfId="175" priority="179" operator="equal">
      <formula>"C"</formula>
    </cfRule>
    <cfRule type="cellIs" dxfId="174" priority="180" operator="equal">
      <formula>"A"</formula>
    </cfRule>
  </conditionalFormatting>
  <conditionalFormatting sqref="AD36:AG36">
    <cfRule type="cellIs" dxfId="173" priority="175" operator="equal">
      <formula>"E"</formula>
    </cfRule>
    <cfRule type="cellIs" dxfId="172" priority="176" operator="equal">
      <formula>"C"</formula>
    </cfRule>
    <cfRule type="cellIs" dxfId="171" priority="177" operator="equal">
      <formula>"A"</formula>
    </cfRule>
  </conditionalFormatting>
  <conditionalFormatting sqref="AH36:AK36">
    <cfRule type="cellIs" dxfId="170" priority="172" operator="equal">
      <formula>"E"</formula>
    </cfRule>
    <cfRule type="cellIs" dxfId="169" priority="173" operator="equal">
      <formula>"C"</formula>
    </cfRule>
    <cfRule type="cellIs" dxfId="168" priority="174" operator="equal">
      <formula>"A"</formula>
    </cfRule>
  </conditionalFormatting>
  <conditionalFormatting sqref="AL36:AO36">
    <cfRule type="cellIs" dxfId="167" priority="169" operator="equal">
      <formula>"E"</formula>
    </cfRule>
    <cfRule type="cellIs" dxfId="166" priority="170" operator="equal">
      <formula>"C"</formula>
    </cfRule>
    <cfRule type="cellIs" dxfId="165" priority="171" operator="equal">
      <formula>"A"</formula>
    </cfRule>
  </conditionalFormatting>
  <conditionalFormatting sqref="AP36:AS36">
    <cfRule type="cellIs" dxfId="164" priority="166" operator="equal">
      <formula>"E"</formula>
    </cfRule>
    <cfRule type="cellIs" dxfId="163" priority="167" operator="equal">
      <formula>"C"</formula>
    </cfRule>
    <cfRule type="cellIs" dxfId="162" priority="168" operator="equal">
      <formula>"A"</formula>
    </cfRule>
  </conditionalFormatting>
  <conditionalFormatting sqref="AX36:BA36">
    <cfRule type="cellIs" dxfId="161" priority="160" operator="equal">
      <formula>"E"</formula>
    </cfRule>
    <cfRule type="cellIs" dxfId="160" priority="161" operator="equal">
      <formula>"C"</formula>
    </cfRule>
    <cfRule type="cellIs" dxfId="159" priority="162" operator="equal">
      <formula>"A"</formula>
    </cfRule>
  </conditionalFormatting>
  <conditionalFormatting sqref="BB36:BE36">
    <cfRule type="cellIs" dxfId="158" priority="157" operator="equal">
      <formula>"E"</formula>
    </cfRule>
    <cfRule type="cellIs" dxfId="157" priority="158" operator="equal">
      <formula>"C"</formula>
    </cfRule>
    <cfRule type="cellIs" dxfId="156" priority="159" operator="equal">
      <formula>"A"</formula>
    </cfRule>
  </conditionalFormatting>
  <conditionalFormatting sqref="BF36:BI36">
    <cfRule type="cellIs" dxfId="155" priority="154" operator="equal">
      <formula>"E"</formula>
    </cfRule>
    <cfRule type="cellIs" dxfId="154" priority="155" operator="equal">
      <formula>"C"</formula>
    </cfRule>
    <cfRule type="cellIs" dxfId="153" priority="156" operator="equal">
      <formula>"A"</formula>
    </cfRule>
  </conditionalFormatting>
  <conditionalFormatting sqref="BJ36:BM36">
    <cfRule type="cellIs" dxfId="152" priority="151" operator="equal">
      <formula>"E"</formula>
    </cfRule>
    <cfRule type="cellIs" dxfId="151" priority="152" operator="equal">
      <formula>"C"</formula>
    </cfRule>
    <cfRule type="cellIs" dxfId="150" priority="153" operator="equal">
      <formula>"A"</formula>
    </cfRule>
  </conditionalFormatting>
  <conditionalFormatting sqref="R35:BM35">
    <cfRule type="cellIs" dxfId="149" priority="187" operator="equal">
      <formula>$X$7</formula>
    </cfRule>
  </conditionalFormatting>
  <conditionalFormatting sqref="R34:U34">
    <cfRule type="cellIs" dxfId="148" priority="147" operator="equal">
      <formula>"E"</formula>
    </cfRule>
    <cfRule type="cellIs" dxfId="147" priority="148" operator="equal">
      <formula>"C"</formula>
    </cfRule>
    <cfRule type="cellIs" dxfId="146" priority="149" operator="equal">
      <formula>"A"</formula>
    </cfRule>
  </conditionalFormatting>
  <conditionalFormatting sqref="V34:Y34">
    <cfRule type="cellIs" dxfId="145" priority="144" operator="equal">
      <formula>"E"</formula>
    </cfRule>
    <cfRule type="cellIs" dxfId="144" priority="145" operator="equal">
      <formula>"C"</formula>
    </cfRule>
    <cfRule type="cellIs" dxfId="143" priority="146" operator="equal">
      <formula>"A"</formula>
    </cfRule>
  </conditionalFormatting>
  <conditionalFormatting sqref="Z34:AC34">
    <cfRule type="cellIs" dxfId="142" priority="141" operator="equal">
      <formula>"E"</formula>
    </cfRule>
    <cfRule type="cellIs" dxfId="141" priority="142" operator="equal">
      <formula>"C"</formula>
    </cfRule>
    <cfRule type="cellIs" dxfId="140" priority="143" operator="equal">
      <formula>"A"</formula>
    </cfRule>
  </conditionalFormatting>
  <conditionalFormatting sqref="AD34:AG34">
    <cfRule type="cellIs" dxfId="139" priority="138" operator="equal">
      <formula>"E"</formula>
    </cfRule>
    <cfRule type="cellIs" dxfId="138" priority="139" operator="equal">
      <formula>"C"</formula>
    </cfRule>
    <cfRule type="cellIs" dxfId="137" priority="140" operator="equal">
      <formula>"A"</formula>
    </cfRule>
  </conditionalFormatting>
  <conditionalFormatting sqref="AH34:AK34">
    <cfRule type="cellIs" dxfId="136" priority="135" operator="equal">
      <formula>"E"</formula>
    </cfRule>
    <cfRule type="cellIs" dxfId="135" priority="136" operator="equal">
      <formula>"C"</formula>
    </cfRule>
    <cfRule type="cellIs" dxfId="134" priority="137" operator="equal">
      <formula>"A"</formula>
    </cfRule>
  </conditionalFormatting>
  <conditionalFormatting sqref="AL34:AO34">
    <cfRule type="cellIs" dxfId="133" priority="132" operator="equal">
      <formula>"E"</formula>
    </cfRule>
    <cfRule type="cellIs" dxfId="132" priority="133" operator="equal">
      <formula>"C"</formula>
    </cfRule>
    <cfRule type="cellIs" dxfId="131" priority="134" operator="equal">
      <formula>"A"</formula>
    </cfRule>
  </conditionalFormatting>
  <conditionalFormatting sqref="AP34:AS34">
    <cfRule type="cellIs" dxfId="130" priority="129" operator="equal">
      <formula>"E"</formula>
    </cfRule>
    <cfRule type="cellIs" dxfId="129" priority="130" operator="equal">
      <formula>"C"</formula>
    </cfRule>
    <cfRule type="cellIs" dxfId="128" priority="131" operator="equal">
      <formula>"A"</formula>
    </cfRule>
  </conditionalFormatting>
  <conditionalFormatting sqref="AT34:AW34">
    <cfRule type="cellIs" dxfId="127" priority="126" operator="equal">
      <formula>"E"</formula>
    </cfRule>
    <cfRule type="cellIs" dxfId="126" priority="127" operator="equal">
      <formula>"C"</formula>
    </cfRule>
    <cfRule type="cellIs" dxfId="125" priority="128" operator="equal">
      <formula>"A"</formula>
    </cfRule>
  </conditionalFormatting>
  <conditionalFormatting sqref="AX34:BA34">
    <cfRule type="cellIs" dxfId="124" priority="123" operator="equal">
      <formula>"E"</formula>
    </cfRule>
    <cfRule type="cellIs" dxfId="123" priority="124" operator="equal">
      <formula>"C"</formula>
    </cfRule>
    <cfRule type="cellIs" dxfId="122" priority="125" operator="equal">
      <formula>"A"</formula>
    </cfRule>
  </conditionalFormatting>
  <conditionalFormatting sqref="BB34:BE34">
    <cfRule type="cellIs" dxfId="121" priority="120" operator="equal">
      <formula>"E"</formula>
    </cfRule>
    <cfRule type="cellIs" dxfId="120" priority="121" operator="equal">
      <formula>"C"</formula>
    </cfRule>
    <cfRule type="cellIs" dxfId="119" priority="122" operator="equal">
      <formula>"A"</formula>
    </cfRule>
  </conditionalFormatting>
  <conditionalFormatting sqref="BF34:BI34">
    <cfRule type="cellIs" dxfId="118" priority="117" operator="equal">
      <formula>"E"</formula>
    </cfRule>
    <cfRule type="cellIs" dxfId="117" priority="118" operator="equal">
      <formula>"C"</formula>
    </cfRule>
    <cfRule type="cellIs" dxfId="116" priority="119" operator="equal">
      <formula>"A"</formula>
    </cfRule>
  </conditionalFormatting>
  <conditionalFormatting sqref="BJ34:BM34">
    <cfRule type="cellIs" dxfId="115" priority="114" operator="equal">
      <formula>"E"</formula>
    </cfRule>
    <cfRule type="cellIs" dxfId="114" priority="115" operator="equal">
      <formula>"C"</formula>
    </cfRule>
    <cfRule type="cellIs" dxfId="113" priority="116" operator="equal">
      <formula>"A"</formula>
    </cfRule>
  </conditionalFormatting>
  <conditionalFormatting sqref="R33:BM33">
    <cfRule type="cellIs" dxfId="112" priority="150" operator="equal">
      <formula>$X$7</formula>
    </cfRule>
  </conditionalFormatting>
  <conditionalFormatting sqref="AT38:AW38">
    <cfRule type="cellIs" dxfId="111" priority="89" operator="equal">
      <formula>"E"</formula>
    </cfRule>
    <cfRule type="cellIs" dxfId="110" priority="90" operator="equal">
      <formula>"C"</formula>
    </cfRule>
    <cfRule type="cellIs" dxfId="109" priority="91" operator="equal">
      <formula>"A"</formula>
    </cfRule>
  </conditionalFormatting>
  <conditionalFormatting sqref="R38:U38">
    <cfRule type="cellIs" dxfId="108" priority="110" operator="equal">
      <formula>"E"</formula>
    </cfRule>
    <cfRule type="cellIs" dxfId="107" priority="111" operator="equal">
      <formula>"C"</formula>
    </cfRule>
    <cfRule type="cellIs" dxfId="106" priority="112" operator="equal">
      <formula>"A"</formula>
    </cfRule>
  </conditionalFormatting>
  <conditionalFormatting sqref="V38:Y38">
    <cfRule type="cellIs" dxfId="105" priority="107" operator="equal">
      <formula>"E"</formula>
    </cfRule>
    <cfRule type="cellIs" dxfId="104" priority="108" operator="equal">
      <formula>"C"</formula>
    </cfRule>
    <cfRule type="cellIs" dxfId="103" priority="109" operator="equal">
      <formula>"A"</formula>
    </cfRule>
  </conditionalFormatting>
  <conditionalFormatting sqref="Z38:AC38">
    <cfRule type="cellIs" dxfId="102" priority="104" operator="equal">
      <formula>"E"</formula>
    </cfRule>
    <cfRule type="cellIs" dxfId="101" priority="105" operator="equal">
      <formula>"C"</formula>
    </cfRule>
    <cfRule type="cellIs" dxfId="100" priority="106" operator="equal">
      <formula>"A"</formula>
    </cfRule>
  </conditionalFormatting>
  <conditionalFormatting sqref="AD38:AG38">
    <cfRule type="cellIs" dxfId="99" priority="101" operator="equal">
      <formula>"E"</formula>
    </cfRule>
    <cfRule type="cellIs" dxfId="98" priority="102" operator="equal">
      <formula>"C"</formula>
    </cfRule>
    <cfRule type="cellIs" dxfId="97" priority="103" operator="equal">
      <formula>"A"</formula>
    </cfRule>
  </conditionalFormatting>
  <conditionalFormatting sqref="AH38:AK38">
    <cfRule type="cellIs" dxfId="96" priority="98" operator="equal">
      <formula>"E"</formula>
    </cfRule>
    <cfRule type="cellIs" dxfId="95" priority="99" operator="equal">
      <formula>"C"</formula>
    </cfRule>
    <cfRule type="cellIs" dxfId="94" priority="100" operator="equal">
      <formula>"A"</formula>
    </cfRule>
  </conditionalFormatting>
  <conditionalFormatting sqref="AL38:AO38">
    <cfRule type="cellIs" dxfId="93" priority="95" operator="equal">
      <formula>"E"</formula>
    </cfRule>
    <cfRule type="cellIs" dxfId="92" priority="96" operator="equal">
      <formula>"C"</formula>
    </cfRule>
    <cfRule type="cellIs" dxfId="91" priority="97" operator="equal">
      <formula>"A"</formula>
    </cfRule>
  </conditionalFormatting>
  <conditionalFormatting sqref="AP38:AS38">
    <cfRule type="cellIs" dxfId="90" priority="92" operator="equal">
      <formula>"E"</formula>
    </cfRule>
    <cfRule type="cellIs" dxfId="89" priority="93" operator="equal">
      <formula>"C"</formula>
    </cfRule>
    <cfRule type="cellIs" dxfId="88" priority="94" operator="equal">
      <formula>"A"</formula>
    </cfRule>
  </conditionalFormatting>
  <conditionalFormatting sqref="AX38:BA38">
    <cfRule type="cellIs" dxfId="87" priority="86" operator="equal">
      <formula>"E"</formula>
    </cfRule>
    <cfRule type="cellIs" dxfId="86" priority="87" operator="equal">
      <formula>"C"</formula>
    </cfRule>
    <cfRule type="cellIs" dxfId="85" priority="88" operator="equal">
      <formula>"A"</formula>
    </cfRule>
  </conditionalFormatting>
  <conditionalFormatting sqref="BB38:BE38">
    <cfRule type="cellIs" dxfId="84" priority="83" operator="equal">
      <formula>"E"</formula>
    </cfRule>
    <cfRule type="cellIs" dxfId="83" priority="84" operator="equal">
      <formula>"C"</formula>
    </cfRule>
    <cfRule type="cellIs" dxfId="82" priority="85" operator="equal">
      <formula>"A"</formula>
    </cfRule>
  </conditionalFormatting>
  <conditionalFormatting sqref="BF38:BI38">
    <cfRule type="cellIs" dxfId="81" priority="80" operator="equal">
      <formula>"E"</formula>
    </cfRule>
    <cfRule type="cellIs" dxfId="80" priority="81" operator="equal">
      <formula>"C"</formula>
    </cfRule>
    <cfRule type="cellIs" dxfId="79" priority="82" operator="equal">
      <formula>"A"</formula>
    </cfRule>
  </conditionalFormatting>
  <conditionalFormatting sqref="BJ38:BM38">
    <cfRule type="cellIs" dxfId="78" priority="77" operator="equal">
      <formula>"E"</formula>
    </cfRule>
    <cfRule type="cellIs" dxfId="77" priority="78" operator="equal">
      <formula>"C"</formula>
    </cfRule>
    <cfRule type="cellIs" dxfId="76" priority="79" operator="equal">
      <formula>"A"</formula>
    </cfRule>
  </conditionalFormatting>
  <conditionalFormatting sqref="R37:BM37">
    <cfRule type="cellIs" dxfId="75" priority="113" operator="equal">
      <formula>$X$7</formula>
    </cfRule>
  </conditionalFormatting>
  <conditionalFormatting sqref="AI19">
    <cfRule type="cellIs" dxfId="74" priority="75" operator="equal">
      <formula>$X$7</formula>
    </cfRule>
  </conditionalFormatting>
  <conditionalFormatting sqref="R28:U28">
    <cfRule type="cellIs" dxfId="73" priority="71" operator="equal">
      <formula>"E"</formula>
    </cfRule>
    <cfRule type="cellIs" dxfId="72" priority="72" operator="equal">
      <formula>"C"</formula>
    </cfRule>
    <cfRule type="cellIs" dxfId="71" priority="73" operator="equal">
      <formula>"A"</formula>
    </cfRule>
  </conditionalFormatting>
  <conditionalFormatting sqref="AL28:AO28">
    <cfRule type="cellIs" dxfId="70" priority="56" operator="equal">
      <formula>"E"</formula>
    </cfRule>
    <cfRule type="cellIs" dxfId="69" priority="57" operator="equal">
      <formula>"C"</formula>
    </cfRule>
    <cfRule type="cellIs" dxfId="68" priority="58" operator="equal">
      <formula>"A"</formula>
    </cfRule>
  </conditionalFormatting>
  <conditionalFormatting sqref="R27:BM27">
    <cfRule type="cellIs" dxfId="67" priority="74" operator="equal">
      <formula>$X$7</formula>
    </cfRule>
  </conditionalFormatting>
  <conditionalFormatting sqref="V28:Y28">
    <cfRule type="cellIs" dxfId="66" priority="68" operator="equal">
      <formula>"E"</formula>
    </cfRule>
    <cfRule type="cellIs" dxfId="65" priority="69" operator="equal">
      <formula>"C"</formula>
    </cfRule>
    <cfRule type="cellIs" dxfId="64" priority="70" operator="equal">
      <formula>"A"</formula>
    </cfRule>
  </conditionalFormatting>
  <conditionalFormatting sqref="Z28:AC28">
    <cfRule type="cellIs" dxfId="63" priority="65" operator="equal">
      <formula>"E"</formula>
    </cfRule>
    <cfRule type="cellIs" dxfId="62" priority="66" operator="equal">
      <formula>"C"</formula>
    </cfRule>
    <cfRule type="cellIs" dxfId="61" priority="67" operator="equal">
      <formula>"A"</formula>
    </cfRule>
  </conditionalFormatting>
  <conditionalFormatting sqref="AD28:AG28">
    <cfRule type="cellIs" dxfId="60" priority="62" operator="equal">
      <formula>"E"</formula>
    </cfRule>
    <cfRule type="cellIs" dxfId="59" priority="63" operator="equal">
      <formula>"C"</formula>
    </cfRule>
    <cfRule type="cellIs" dxfId="58" priority="64" operator="equal">
      <formula>"A"</formula>
    </cfRule>
  </conditionalFormatting>
  <conditionalFormatting sqref="AH28:AK28">
    <cfRule type="cellIs" dxfId="57" priority="59" operator="equal">
      <formula>"E"</formula>
    </cfRule>
    <cfRule type="cellIs" dxfId="56" priority="60" operator="equal">
      <formula>"C"</formula>
    </cfRule>
    <cfRule type="cellIs" dxfId="55" priority="61" operator="equal">
      <formula>"A"</formula>
    </cfRule>
  </conditionalFormatting>
  <conditionalFormatting sqref="AP28:AS28">
    <cfRule type="cellIs" dxfId="54" priority="53" operator="equal">
      <formula>"E"</formula>
    </cfRule>
    <cfRule type="cellIs" dxfId="53" priority="54" operator="equal">
      <formula>"C"</formula>
    </cfRule>
    <cfRule type="cellIs" dxfId="52" priority="55" operator="equal">
      <formula>"A"</formula>
    </cfRule>
  </conditionalFormatting>
  <conditionalFormatting sqref="AT28:AW28">
    <cfRule type="cellIs" dxfId="51" priority="50" operator="equal">
      <formula>"E"</formula>
    </cfRule>
    <cfRule type="cellIs" dxfId="50" priority="51" operator="equal">
      <formula>"C"</formula>
    </cfRule>
    <cfRule type="cellIs" dxfId="49" priority="52" operator="equal">
      <formula>"A"</formula>
    </cfRule>
  </conditionalFormatting>
  <conditionalFormatting sqref="AX28:BA28">
    <cfRule type="cellIs" dxfId="48" priority="47" operator="equal">
      <formula>"E"</formula>
    </cfRule>
    <cfRule type="cellIs" dxfId="47" priority="48" operator="equal">
      <formula>"C"</formula>
    </cfRule>
    <cfRule type="cellIs" dxfId="46" priority="49" operator="equal">
      <formula>"A"</formula>
    </cfRule>
  </conditionalFormatting>
  <conditionalFormatting sqref="BB28:BE28">
    <cfRule type="cellIs" dxfId="45" priority="44" operator="equal">
      <formula>"E"</formula>
    </cfRule>
    <cfRule type="cellIs" dxfId="44" priority="45" operator="equal">
      <formula>"C"</formula>
    </cfRule>
    <cfRule type="cellIs" dxfId="43" priority="46" operator="equal">
      <formula>"A"</formula>
    </cfRule>
  </conditionalFormatting>
  <conditionalFormatting sqref="BF28:BI28">
    <cfRule type="cellIs" dxfId="42" priority="41" operator="equal">
      <formula>"E"</formula>
    </cfRule>
    <cfRule type="cellIs" dxfId="41" priority="42" operator="equal">
      <formula>"C"</formula>
    </cfRule>
    <cfRule type="cellIs" dxfId="40" priority="43" operator="equal">
      <formula>"A"</formula>
    </cfRule>
  </conditionalFormatting>
  <conditionalFormatting sqref="BJ28:BM28">
    <cfRule type="cellIs" dxfId="39" priority="38" operator="equal">
      <formula>"E"</formula>
    </cfRule>
    <cfRule type="cellIs" dxfId="38" priority="39" operator="equal">
      <formula>"C"</formula>
    </cfRule>
    <cfRule type="cellIs" dxfId="37" priority="40" operator="equal">
      <formula>"A"</formula>
    </cfRule>
  </conditionalFormatting>
  <conditionalFormatting sqref="AT52:AW52">
    <cfRule type="cellIs" dxfId="36" priority="13" operator="equal">
      <formula>"E"</formula>
    </cfRule>
    <cfRule type="cellIs" dxfId="35" priority="14" operator="equal">
      <formula>"C"</formula>
    </cfRule>
    <cfRule type="cellIs" dxfId="34" priority="15" operator="equal">
      <formula>"A"</formula>
    </cfRule>
  </conditionalFormatting>
  <conditionalFormatting sqref="R52:U52">
    <cfRule type="cellIs" dxfId="33" priority="34" operator="equal">
      <formula>"E"</formula>
    </cfRule>
    <cfRule type="cellIs" dxfId="32" priority="35" operator="equal">
      <formula>"C"</formula>
    </cfRule>
    <cfRule type="cellIs" dxfId="31" priority="36" operator="equal">
      <formula>"A"</formula>
    </cfRule>
  </conditionalFormatting>
  <conditionalFormatting sqref="V52:Y52">
    <cfRule type="cellIs" dxfId="30" priority="31" operator="equal">
      <formula>"E"</formula>
    </cfRule>
    <cfRule type="cellIs" dxfId="29" priority="32" operator="equal">
      <formula>"C"</formula>
    </cfRule>
    <cfRule type="cellIs" dxfId="28" priority="33" operator="equal">
      <formula>"A"</formula>
    </cfRule>
  </conditionalFormatting>
  <conditionalFormatting sqref="Z52:AC52">
    <cfRule type="cellIs" dxfId="27" priority="28" operator="equal">
      <formula>"E"</formula>
    </cfRule>
    <cfRule type="cellIs" dxfId="26" priority="29" operator="equal">
      <formula>"C"</formula>
    </cfRule>
    <cfRule type="cellIs" dxfId="25" priority="30" operator="equal">
      <formula>"A"</formula>
    </cfRule>
  </conditionalFormatting>
  <conditionalFormatting sqref="AD52:AG52">
    <cfRule type="cellIs" dxfId="24" priority="25" operator="equal">
      <formula>"E"</formula>
    </cfRule>
    <cfRule type="cellIs" dxfId="23" priority="26" operator="equal">
      <formula>"C"</formula>
    </cfRule>
    <cfRule type="cellIs" dxfId="22" priority="27" operator="equal">
      <formula>"A"</formula>
    </cfRule>
  </conditionalFormatting>
  <conditionalFormatting sqref="AH52:AK52">
    <cfRule type="cellIs" dxfId="21" priority="22" operator="equal">
      <formula>"E"</formula>
    </cfRule>
    <cfRule type="cellIs" dxfId="20" priority="23" operator="equal">
      <formula>"C"</formula>
    </cfRule>
    <cfRule type="cellIs" dxfId="19" priority="24" operator="equal">
      <formula>"A"</formula>
    </cfRule>
  </conditionalFormatting>
  <conditionalFormatting sqref="AL52:AO52">
    <cfRule type="cellIs" dxfId="18" priority="19" operator="equal">
      <formula>"E"</formula>
    </cfRule>
    <cfRule type="cellIs" dxfId="17" priority="20" operator="equal">
      <formula>"C"</formula>
    </cfRule>
    <cfRule type="cellIs" dxfId="16" priority="21" operator="equal">
      <formula>"A"</formula>
    </cfRule>
  </conditionalFormatting>
  <conditionalFormatting sqref="AP52:AS52">
    <cfRule type="cellIs" dxfId="15" priority="16" operator="equal">
      <formula>"E"</formula>
    </cfRule>
    <cfRule type="cellIs" dxfId="14" priority="17" operator="equal">
      <formula>"C"</formula>
    </cfRule>
    <cfRule type="cellIs" dxfId="13" priority="18" operator="equal">
      <formula>"A"</formula>
    </cfRule>
  </conditionalFormatting>
  <conditionalFormatting sqref="AX52:BA52">
    <cfRule type="cellIs" dxfId="12" priority="10" operator="equal">
      <formula>"E"</formula>
    </cfRule>
    <cfRule type="cellIs" dxfId="11" priority="11" operator="equal">
      <formula>"C"</formula>
    </cfRule>
    <cfRule type="cellIs" dxfId="10" priority="12" operator="equal">
      <formula>"A"</formula>
    </cfRule>
  </conditionalFormatting>
  <conditionalFormatting sqref="BB52:BE52">
    <cfRule type="cellIs" dxfId="9" priority="7" operator="equal">
      <formula>"E"</formula>
    </cfRule>
    <cfRule type="cellIs" dxfId="8" priority="8" operator="equal">
      <formula>"C"</formula>
    </cfRule>
    <cfRule type="cellIs" dxfId="7" priority="9" operator="equal">
      <formula>"A"</formula>
    </cfRule>
  </conditionalFormatting>
  <conditionalFormatting sqref="BF52:BI52">
    <cfRule type="cellIs" dxfId="6" priority="4" operator="equal">
      <formula>"E"</formula>
    </cfRule>
    <cfRule type="cellIs" dxfId="5" priority="5" operator="equal">
      <formula>"C"</formula>
    </cfRule>
    <cfRule type="cellIs" dxfId="4" priority="6" operator="equal">
      <formula>"A"</formula>
    </cfRule>
  </conditionalFormatting>
  <conditionalFormatting sqref="BJ52:BM52">
    <cfRule type="cellIs" dxfId="3" priority="1" operator="equal">
      <formula>"E"</formula>
    </cfRule>
    <cfRule type="cellIs" dxfId="2" priority="2" operator="equal">
      <formula>"C"</formula>
    </cfRule>
    <cfRule type="cellIs" dxfId="1" priority="3" operator="equal">
      <formula>"A"</formula>
    </cfRule>
  </conditionalFormatting>
  <conditionalFormatting sqref="R51:BM51">
    <cfRule type="cellIs" dxfId="0" priority="37" operator="equal">
      <formula>$X$7</formula>
    </cfRule>
  </conditionalFormatting>
  <dataValidations count="2">
    <dataValidation type="list" allowBlank="1" showInputMessage="1" showErrorMessage="1" sqref="R15:BM15 R43:BM43 R39:BM39 R31:BM31 R23:BM23 R29:BM29 R41:BM41 R25:BM25 R11:BM11 R17:BM17 R13:BM13 R45:BM45 R47:BM47 R49:BM49 R37:BM37 R21:BM21 R35:BM35 R33:BM33 R19:BM19 R27:BM27 R51:BM51">
      <formula1>$X$7</formula1>
    </dataValidation>
    <dataValidation type="list" allowBlank="1" showInputMessage="1" showErrorMessage="1" sqref="R16:BM16 R20:BM20 R22:BM22 R18:BM18 R38:BM38 R30:BM30 R46:BM46 R42:BM42 R12:BM12 R14:BM14 R28:BM28 R48:BM48 R40:BM40 R44:BM44 R24:BM24 R34:BM34 R32:BM32 R36:BM36 R26:BM26 R50:BM50 R52:BM52">
      <formula1>"A,C,E"</formula1>
    </dataValidation>
  </dataValidations>
  <pageMargins left="0.70866141732283472" right="0.70866141732283472" top="0.74803149606299213" bottom="0.74803149606299213" header="0.31496062992125984" footer="0.31496062992125984"/>
  <pageSetup scale="34" fitToHeight="0" orientation="landscape" horizontalDpi="4294967293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3" ma:contentTypeDescription="Crear nuevo documento." ma:contentTypeScope="" ma:versionID="3ce4c0d4de112bddce5d16ed6f2ecdb1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0e5099f25416a855f7d3d68d672c0ed5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A7BE29-7A3A-4383-9584-AAC4B565B04B}"/>
</file>

<file path=customXml/itemProps2.xml><?xml version="1.0" encoding="utf-8"?>
<ds:datastoreItem xmlns:ds="http://schemas.openxmlformats.org/officeDocument/2006/customXml" ds:itemID="{7D8BB4AC-60BA-47EC-8D89-90A700581AD5}"/>
</file>

<file path=customXml/itemProps3.xml><?xml version="1.0" encoding="utf-8"?>
<ds:datastoreItem xmlns:ds="http://schemas.openxmlformats.org/officeDocument/2006/customXml" ds:itemID="{32D330C9-1FEE-4D1D-A327-62C89C51DD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CAPACITACIONES</vt:lpstr>
      <vt:lpstr>'PLAN CAPACITACIONES'!Títulos_a_imprimir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Lisbeth Carolina Villamizar</cp:lastModifiedBy>
  <dcterms:created xsi:type="dcterms:W3CDTF">2020-04-08T22:54:42Z</dcterms:created>
  <dcterms:modified xsi:type="dcterms:W3CDTF">2020-11-21T16:27:02Z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0x0101009DCB6440B14429489C5017913E16EB1E</vt:lpwstr>
  </property>
</Properties>
</file>