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os\Documents\proyecto de grado\"/>
    </mc:Choice>
  </mc:AlternateContent>
  <bookViews>
    <workbookView xWindow="0" yWindow="0" windowWidth="20490" windowHeight="7755"/>
  </bookViews>
  <sheets>
    <sheet name="PREPARACIÓN DE ALIMENTOS" sheetId="18" r:id="rId1"/>
  </sheets>
  <definedNames>
    <definedName name="_xlnm._FilterDatabase" localSheetId="0" hidden="1">'PREPARACIÓN DE ALIMENTOS'!$A$6:$AC$6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7" i="18" l="1"/>
  <c r="S8" i="18" l="1"/>
  <c r="S9" i="18"/>
  <c r="S10" i="18"/>
  <c r="S12" i="18"/>
  <c r="P8" i="18"/>
  <c r="P9" i="18"/>
  <c r="P10" i="18"/>
  <c r="P11" i="18"/>
  <c r="S11" i="18" s="1"/>
  <c r="P12" i="18"/>
  <c r="P13" i="18"/>
  <c r="S13" i="18" s="1"/>
  <c r="P7" i="18"/>
</calcChain>
</file>

<file path=xl/sharedStrings.xml><?xml version="1.0" encoding="utf-8"?>
<sst xmlns="http://schemas.openxmlformats.org/spreadsheetml/2006/main" count="167" uniqueCount="104">
  <si>
    <t>CONDICIONES DE SEGURIDAD</t>
  </si>
  <si>
    <t>BIOMECANICO</t>
  </si>
  <si>
    <t>Equipos / Elementos De Proteccion Personal</t>
  </si>
  <si>
    <t>Controles administrativos, señalizaciòn, advertencia</t>
  </si>
  <si>
    <t>Controles de ingenieria</t>
  </si>
  <si>
    <t>Sustitución</t>
  </si>
  <si>
    <t>Eliminacion</t>
  </si>
  <si>
    <t>Peor Consecuencia</t>
  </si>
  <si>
    <t>Nro Expuestos</t>
  </si>
  <si>
    <t>Aceptabilidad del riesgo</t>
  </si>
  <si>
    <t>Interpretaciòn NR</t>
  </si>
  <si>
    <t>Nivel de Riesgo (NR) e Intervencion</t>
  </si>
  <si>
    <t>Nivel de Consecuencia</t>
  </si>
  <si>
    <t>Interpretacion del Nivel de Probabilidad</t>
  </si>
  <si>
    <t>Nivel de probabilidad  (ND x NE)</t>
  </si>
  <si>
    <t>Nivel de exposiciòn</t>
  </si>
  <si>
    <t>Nivel de deficiencia</t>
  </si>
  <si>
    <t>Individuo</t>
  </si>
  <si>
    <t>Medio</t>
  </si>
  <si>
    <t>Fuente</t>
  </si>
  <si>
    <t>Clasificaciòn</t>
  </si>
  <si>
    <t>Descripcion</t>
  </si>
  <si>
    <t>Medidas de Intervencion</t>
  </si>
  <si>
    <t>Criterios  Para Establecer Controles</t>
  </si>
  <si>
    <t>Valoracion  Del Riesgo</t>
  </si>
  <si>
    <t>Evaluacion  Del  Riesgo</t>
  </si>
  <si>
    <t>Controles  Existentes</t>
  </si>
  <si>
    <t>Efectos Posibles</t>
  </si>
  <si>
    <t>Peligro</t>
  </si>
  <si>
    <t>Tareas</t>
  </si>
  <si>
    <t>Actividades</t>
  </si>
  <si>
    <t>Zona / Lugar</t>
  </si>
  <si>
    <t>Proceso</t>
  </si>
  <si>
    <t>Existencia Requisito Legal Especifico Asociado             (SI o NO)</t>
  </si>
  <si>
    <t>Aceptable</t>
  </si>
  <si>
    <t>Aceptable con control especifico</t>
  </si>
  <si>
    <t>II</t>
  </si>
  <si>
    <t>No rutinaria</t>
  </si>
  <si>
    <t>De emergencia</t>
  </si>
  <si>
    <t>PSICOSOCIAL</t>
  </si>
  <si>
    <t>NA</t>
  </si>
  <si>
    <t xml:space="preserve">PANORAMA OPERACIONES : </t>
  </si>
  <si>
    <t>Versión: 01</t>
  </si>
  <si>
    <t>MATRIZ DE INDENTIFICACIÓN, EVALUACIÓN Y VALORACIÓN DE PELIGROS</t>
  </si>
  <si>
    <t>Rutinaria</t>
  </si>
  <si>
    <t>X</t>
  </si>
  <si>
    <t>Quemaduras</t>
  </si>
  <si>
    <t>Fecha: Abril de 2020</t>
  </si>
  <si>
    <t xml:space="preserve">ADMINISTRATIVA </t>
  </si>
  <si>
    <t>PRODUCCIÓN</t>
  </si>
  <si>
    <t xml:space="preserve">PERRO LOCO HOT DOGS </t>
  </si>
  <si>
    <t>CAJERA</t>
  </si>
  <si>
    <t>Manejo de personal, cuentas, toma de pedidos</t>
  </si>
  <si>
    <t>COCINA</t>
  </si>
  <si>
    <t xml:space="preserve">Manipulación de elementos y equipos cortantes </t>
  </si>
  <si>
    <t xml:space="preserve">preparación de alimentos </t>
  </si>
  <si>
    <t>Organización del trabajo, turnos, manejo de clientes</t>
  </si>
  <si>
    <t>Exposicion a robos, hurtos, accidentes</t>
  </si>
  <si>
    <t xml:space="preserve">Exposición a elementos corto-punzantes  </t>
  </si>
  <si>
    <t>Quemaduras- lesiones en tejidos blandos.</t>
  </si>
  <si>
    <t xml:space="preserve">Movimientos repetitivos a nivel de miembros superiores </t>
  </si>
  <si>
    <t>Quemaduras- accidentes graves</t>
  </si>
  <si>
    <t>Caidas de objetos, laminas del techo</t>
  </si>
  <si>
    <t>FISICO</t>
  </si>
  <si>
    <t xml:space="preserve">Cortaduras, golpes, machucones </t>
  </si>
  <si>
    <t>Alteraciones osteomusculares, procesos inflamatorios, tendinosis</t>
  </si>
  <si>
    <t xml:space="preserve">Graves quemaduras- lesion de tejidos blandos- </t>
  </si>
  <si>
    <t>Lesiones esqueleticas y de tejidos blandos</t>
  </si>
  <si>
    <t xml:space="preserve">Camaras de seguridad </t>
  </si>
  <si>
    <t>revisones y mantenimientos de la estructuras</t>
  </si>
  <si>
    <t>No Aceptable</t>
  </si>
  <si>
    <t xml:space="preserve">Heridas, estados postraumaticos </t>
  </si>
  <si>
    <t xml:space="preserve">perdida de un dedo </t>
  </si>
  <si>
    <t>Quemaduras graves</t>
  </si>
  <si>
    <t>fracturas- accidentes graves</t>
  </si>
  <si>
    <t>si / Resolución 2646 de 2008</t>
  </si>
  <si>
    <t>si/ resolución 2400 de 1979</t>
  </si>
  <si>
    <t xml:space="preserve">GATISO desordenes musculoesqueleticos </t>
  </si>
  <si>
    <t>Sistemas de extracción de temperatura</t>
  </si>
  <si>
    <t xml:space="preserve">Extintores,controles de alarmas contra incendios </t>
  </si>
  <si>
    <t>Señalización ubicación de extintores</t>
  </si>
  <si>
    <t>Guantes</t>
  </si>
  <si>
    <t xml:space="preserve">Situación deficiente con exposición esporádica, o bien situación mejorable
con exposición continuada o frecuente.
Es posible que suceda el daño alguna vez. </t>
  </si>
  <si>
    <t>Situación deficiente con exposición esporádica, o bien situación mejorable con exposición continuada o frecuente. Es posible que suceda el daño alguna vez.</t>
  </si>
  <si>
    <t>Situación deficiente con exposición continua, o muy deficiente con exposición frecuente. Normalmente la materialización del riesgo ocurre con frecuencia.</t>
  </si>
  <si>
    <t>I</t>
  </si>
  <si>
    <t xml:space="preserve">Estado de ansiedad depresion y estrés </t>
  </si>
  <si>
    <t>Mantenimiento a la infraestructura del establecimiento</t>
  </si>
  <si>
    <t>Sistemas de vigilancia continuas</t>
  </si>
  <si>
    <t xml:space="preserve">Alteraciones osteomusculares </t>
  </si>
  <si>
    <t>Capacitación y entrenamiento al Personal En Manejo de Emergencias (Extintores, Evacuación, Rescates y Primeros Auxilios)</t>
  </si>
  <si>
    <t>III</t>
  </si>
  <si>
    <t>Reportar condiciones adversas, mantener la calma, seguir indicaciones de seguridad.</t>
  </si>
  <si>
    <t>Schok, muerte, heridas en múltiples partes del cuerpo</t>
  </si>
  <si>
    <t xml:space="preserve"> Controlar exposición ante el riesgo</t>
  </si>
  <si>
    <t>Pausas Activas</t>
  </si>
  <si>
    <t>planeacion del trabajo</t>
  </si>
  <si>
    <t>Estrés Laboral, Trastornos sicosomaticos</t>
  </si>
  <si>
    <t>Capacitacion sobre estilos de vida saludables y estrategias para manejo de estrés. Realizar pausas activas.</t>
  </si>
  <si>
    <t>Capacitación en el manejo de estos elementos.</t>
  </si>
  <si>
    <t>Realizar extención de las manos antes de iniciar actividades y estiramiento de las mismas al finalizar jornada laboral; Realizar pausas activas</t>
  </si>
  <si>
    <t>Ajuste antropometrico del puesto del trabajo</t>
  </si>
  <si>
    <t xml:space="preserve">Capacitar sobre Higiene Postural, elaborar PVE Ergonomico , asegurar ejecución de pausas activas
</t>
  </si>
  <si>
    <t xml:space="preserve">Capacitar al personal ante el riesgo. Verificar entrega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</si>
</sst>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5" borderId="1" xfId="3" applyFont="1" applyFill="1" applyBorder="1" applyAlignment="1">
      <alignment horizontal="center" vertical="center" wrapText="1"/>
    </xf>
    <xf numFmtId="0" fontId="3" fillId="7" borderId="1" xfId="3" applyFont="1" applyFill="1" applyBorder="1" applyAlignment="1">
      <alignment horizontal="center" vertical="center" textRotation="90" wrapText="1"/>
    </xf>
    <xf numFmtId="0" fontId="3" fillId="4" borderId="1" xfId="3" applyFont="1" applyFill="1" applyBorder="1" applyAlignment="1">
      <alignment horizontal="center" vertical="center" textRotation="90" wrapText="1"/>
    </xf>
    <xf numFmtId="0" fontId="3" fillId="2" borderId="1" xfId="3" applyFont="1" applyFill="1" applyBorder="1" applyAlignment="1">
      <alignment horizontal="center" vertical="center" textRotation="90" wrapText="1"/>
    </xf>
    <xf numFmtId="0" fontId="3" fillId="5" borderId="1" xfId="3" applyFont="1" applyFill="1" applyBorder="1" applyAlignment="1">
      <alignment horizontal="center" vertical="center" textRotation="90" wrapText="1"/>
    </xf>
    <xf numFmtId="0" fontId="3" fillId="3" borderId="1" xfId="3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 textRotation="90" wrapText="1"/>
    </xf>
    <xf numFmtId="0" fontId="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7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 3" xfId="2"/>
    <cellStyle name="Normal 4" xfId="1"/>
  </cellStyles>
  <dxfs count="12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zoomScale="77" zoomScaleNormal="77" zoomScaleSheetLayoutView="85" workbookViewId="0">
      <pane xSplit="4" ySplit="6" topLeftCell="R11" activePane="bottomRight" state="frozen"/>
      <selection pane="topRight" activeCell="E1" sqref="E1"/>
      <selection pane="bottomLeft" activeCell="A7" sqref="A7"/>
      <selection pane="bottomRight" activeCell="AB11" sqref="AB11"/>
    </sheetView>
  </sheetViews>
  <sheetFormatPr baseColWidth="10" defaultRowHeight="11.25" x14ac:dyDescent="0.25"/>
  <cols>
    <col min="1" max="1" width="7.140625" style="26" customWidth="1"/>
    <col min="2" max="2" width="4.85546875" style="26" customWidth="1"/>
    <col min="3" max="3" width="6.5703125" style="26" customWidth="1"/>
    <col min="4" max="4" width="14.42578125" style="26" customWidth="1"/>
    <col min="5" max="7" width="5.28515625" style="26" customWidth="1"/>
    <col min="8" max="8" width="16.140625" style="26" customWidth="1"/>
    <col min="9" max="9" width="11.42578125" style="26"/>
    <col min="10" max="10" width="18.28515625" style="26" customWidth="1"/>
    <col min="11" max="11" width="17.85546875" style="26" customWidth="1"/>
    <col min="12" max="12" width="22.7109375" style="26" customWidth="1"/>
    <col min="13" max="13" width="25.5703125" style="26" customWidth="1"/>
    <col min="14" max="16" width="11.42578125" style="26"/>
    <col min="17" max="17" width="30.42578125" style="26" customWidth="1"/>
    <col min="18" max="18" width="8.42578125" style="26" customWidth="1"/>
    <col min="19" max="19" width="9.140625" style="26" customWidth="1"/>
    <col min="20" max="20" width="6.28515625" style="26" customWidth="1"/>
    <col min="21" max="26" width="11.42578125" style="26"/>
    <col min="27" max="27" width="28.5703125" style="26" customWidth="1"/>
    <col min="28" max="28" width="38.140625" style="26" customWidth="1"/>
    <col min="29" max="29" width="15.5703125" style="26" customWidth="1"/>
    <col min="30" max="16384" width="11.42578125" style="26"/>
  </cols>
  <sheetData>
    <row r="1" spans="1:29" ht="24.95" customHeight="1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5" t="s">
        <v>43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24.9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24.95" customHeight="1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 t="s">
        <v>47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42</v>
      </c>
      <c r="X3" s="16"/>
      <c r="Y3" s="16"/>
      <c r="Z3" s="16"/>
      <c r="AA3" s="16"/>
      <c r="AB3" s="16"/>
      <c r="AC3" s="16"/>
    </row>
    <row r="4" spans="1:29" ht="26.25" customHeight="1" x14ac:dyDescent="0.25">
      <c r="A4" s="18" t="s">
        <v>41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ht="22.5" customHeight="1" x14ac:dyDescent="0.25">
      <c r="A5" s="17" t="s">
        <v>32</v>
      </c>
      <c r="B5" s="17" t="s">
        <v>31</v>
      </c>
      <c r="C5" s="17" t="s">
        <v>30</v>
      </c>
      <c r="D5" s="17" t="s">
        <v>29</v>
      </c>
      <c r="E5" s="17" t="s">
        <v>44</v>
      </c>
      <c r="F5" s="17" t="s">
        <v>37</v>
      </c>
      <c r="G5" s="17" t="s">
        <v>38</v>
      </c>
      <c r="H5" s="23" t="s">
        <v>28</v>
      </c>
      <c r="I5" s="23"/>
      <c r="J5" s="17" t="s">
        <v>27</v>
      </c>
      <c r="K5" s="20" t="s">
        <v>26</v>
      </c>
      <c r="L5" s="20"/>
      <c r="M5" s="20"/>
      <c r="N5" s="21" t="s">
        <v>25</v>
      </c>
      <c r="O5" s="21"/>
      <c r="P5" s="21"/>
      <c r="Q5" s="21"/>
      <c r="R5" s="21"/>
      <c r="S5" s="21"/>
      <c r="T5" s="21"/>
      <c r="U5" s="1" t="s">
        <v>24</v>
      </c>
      <c r="V5" s="22" t="s">
        <v>23</v>
      </c>
      <c r="W5" s="22"/>
      <c r="X5" s="22"/>
      <c r="Y5" s="20" t="s">
        <v>22</v>
      </c>
      <c r="Z5" s="20"/>
      <c r="AA5" s="20"/>
      <c r="AB5" s="20"/>
      <c r="AC5" s="20"/>
    </row>
    <row r="6" spans="1:29" ht="87.75" x14ac:dyDescent="0.25">
      <c r="A6" s="17"/>
      <c r="B6" s="17"/>
      <c r="C6" s="17"/>
      <c r="D6" s="17"/>
      <c r="E6" s="17"/>
      <c r="F6" s="17"/>
      <c r="G6" s="17"/>
      <c r="H6" s="2" t="s">
        <v>21</v>
      </c>
      <c r="I6" s="2" t="s">
        <v>20</v>
      </c>
      <c r="J6" s="17"/>
      <c r="K6" s="3" t="s">
        <v>19</v>
      </c>
      <c r="L6" s="3" t="s">
        <v>18</v>
      </c>
      <c r="M6" s="3" t="s">
        <v>17</v>
      </c>
      <c r="N6" s="4" t="s">
        <v>16</v>
      </c>
      <c r="O6" s="4" t="s">
        <v>15</v>
      </c>
      <c r="P6" s="4" t="s">
        <v>14</v>
      </c>
      <c r="Q6" s="4" t="s">
        <v>13</v>
      </c>
      <c r="R6" s="4" t="s">
        <v>12</v>
      </c>
      <c r="S6" s="4" t="s">
        <v>11</v>
      </c>
      <c r="T6" s="4" t="s">
        <v>10</v>
      </c>
      <c r="U6" s="5" t="s">
        <v>9</v>
      </c>
      <c r="V6" s="6" t="s">
        <v>8</v>
      </c>
      <c r="W6" s="6" t="s">
        <v>7</v>
      </c>
      <c r="X6" s="6" t="s">
        <v>33</v>
      </c>
      <c r="Y6" s="3" t="s">
        <v>6</v>
      </c>
      <c r="Z6" s="3" t="s">
        <v>5</v>
      </c>
      <c r="AA6" s="3" t="s">
        <v>4</v>
      </c>
      <c r="AB6" s="3" t="s">
        <v>3</v>
      </c>
      <c r="AC6" s="3" t="s">
        <v>2</v>
      </c>
    </row>
    <row r="7" spans="1:29" ht="122.25" customHeight="1" x14ac:dyDescent="0.25">
      <c r="A7" s="27" t="s">
        <v>48</v>
      </c>
      <c r="B7" s="27" t="s">
        <v>50</v>
      </c>
      <c r="C7" s="28" t="s">
        <v>51</v>
      </c>
      <c r="D7" s="28" t="s">
        <v>52</v>
      </c>
      <c r="E7" s="12" t="s">
        <v>45</v>
      </c>
      <c r="F7" s="12"/>
      <c r="G7" s="12"/>
      <c r="H7" s="29" t="s">
        <v>56</v>
      </c>
      <c r="I7" s="11" t="s">
        <v>39</v>
      </c>
      <c r="J7" s="24" t="s">
        <v>97</v>
      </c>
      <c r="K7" s="13" t="s">
        <v>96</v>
      </c>
      <c r="L7" s="29" t="s">
        <v>40</v>
      </c>
      <c r="M7" s="13" t="s">
        <v>95</v>
      </c>
      <c r="N7" s="10">
        <v>2</v>
      </c>
      <c r="O7" s="10">
        <v>4</v>
      </c>
      <c r="P7" s="10">
        <f t="shared" ref="P7:P13" si="0">N7*O7</f>
        <v>8</v>
      </c>
      <c r="Q7" s="30" t="s">
        <v>83</v>
      </c>
      <c r="R7" s="7">
        <v>10</v>
      </c>
      <c r="S7" s="7">
        <f>P7*R7</f>
        <v>80</v>
      </c>
      <c r="T7" s="13" t="s">
        <v>91</v>
      </c>
      <c r="U7" s="12" t="s">
        <v>34</v>
      </c>
      <c r="V7" s="29">
        <v>1</v>
      </c>
      <c r="W7" s="29" t="s">
        <v>86</v>
      </c>
      <c r="X7" s="29" t="s">
        <v>75</v>
      </c>
      <c r="Y7" s="31" t="s">
        <v>40</v>
      </c>
      <c r="Z7" s="31" t="s">
        <v>40</v>
      </c>
      <c r="AA7" s="31" t="s">
        <v>40</v>
      </c>
      <c r="AB7" s="24" t="s">
        <v>98</v>
      </c>
      <c r="AC7" s="13" t="s">
        <v>40</v>
      </c>
    </row>
    <row r="8" spans="1:29" ht="84.75" customHeight="1" x14ac:dyDescent="0.25">
      <c r="A8" s="27"/>
      <c r="B8" s="27"/>
      <c r="C8" s="28"/>
      <c r="D8" s="28"/>
      <c r="E8" s="12" t="s">
        <v>45</v>
      </c>
      <c r="F8" s="31"/>
      <c r="G8" s="12"/>
      <c r="H8" s="29" t="s">
        <v>57</v>
      </c>
      <c r="I8" s="11" t="s">
        <v>0</v>
      </c>
      <c r="J8" s="24" t="s">
        <v>93</v>
      </c>
      <c r="K8" s="29" t="s">
        <v>40</v>
      </c>
      <c r="L8" s="29" t="s">
        <v>68</v>
      </c>
      <c r="M8" s="13" t="s">
        <v>92</v>
      </c>
      <c r="N8" s="8">
        <v>2</v>
      </c>
      <c r="O8" s="8">
        <v>4</v>
      </c>
      <c r="P8" s="10">
        <f t="shared" si="0"/>
        <v>8</v>
      </c>
      <c r="Q8" s="13" t="s">
        <v>82</v>
      </c>
      <c r="R8" s="8">
        <v>25</v>
      </c>
      <c r="S8" s="7">
        <f t="shared" ref="S8:S13" si="1">P8*R8</f>
        <v>200</v>
      </c>
      <c r="T8" s="13" t="s">
        <v>36</v>
      </c>
      <c r="U8" s="12" t="s">
        <v>35</v>
      </c>
      <c r="V8" s="31">
        <v>1</v>
      </c>
      <c r="W8" s="29" t="s">
        <v>71</v>
      </c>
      <c r="X8" s="29" t="s">
        <v>75</v>
      </c>
      <c r="Y8" s="31" t="s">
        <v>40</v>
      </c>
      <c r="Z8" s="31" t="s">
        <v>40</v>
      </c>
      <c r="AA8" s="31" t="s">
        <v>40</v>
      </c>
      <c r="AB8" s="29" t="s">
        <v>88</v>
      </c>
      <c r="AC8" s="13" t="s">
        <v>40</v>
      </c>
    </row>
    <row r="9" spans="1:29" ht="166.5" customHeight="1" x14ac:dyDescent="0.25">
      <c r="A9" s="27" t="s">
        <v>49</v>
      </c>
      <c r="B9" s="27" t="s">
        <v>50</v>
      </c>
      <c r="C9" s="27" t="s">
        <v>53</v>
      </c>
      <c r="D9" s="12" t="s">
        <v>54</v>
      </c>
      <c r="E9" s="12" t="s">
        <v>45</v>
      </c>
      <c r="F9" s="12"/>
      <c r="G9" s="12"/>
      <c r="H9" s="29" t="s">
        <v>58</v>
      </c>
      <c r="I9" s="9" t="s">
        <v>0</v>
      </c>
      <c r="J9" s="29" t="s">
        <v>64</v>
      </c>
      <c r="K9" s="29" t="s">
        <v>40</v>
      </c>
      <c r="L9" s="29" t="s">
        <v>40</v>
      </c>
      <c r="M9" s="13" t="s">
        <v>94</v>
      </c>
      <c r="N9" s="8">
        <v>2</v>
      </c>
      <c r="O9" s="8">
        <v>4</v>
      </c>
      <c r="P9" s="10">
        <f t="shared" si="0"/>
        <v>8</v>
      </c>
      <c r="Q9" s="30" t="s">
        <v>83</v>
      </c>
      <c r="R9" s="8">
        <v>60</v>
      </c>
      <c r="S9" s="7">
        <f t="shared" si="1"/>
        <v>480</v>
      </c>
      <c r="T9" s="13" t="s">
        <v>36</v>
      </c>
      <c r="U9" s="12" t="s">
        <v>35</v>
      </c>
      <c r="V9" s="31">
        <v>4</v>
      </c>
      <c r="W9" s="29" t="s">
        <v>72</v>
      </c>
      <c r="X9" s="29" t="s">
        <v>76</v>
      </c>
      <c r="Y9" s="31" t="s">
        <v>40</v>
      </c>
      <c r="Z9" s="31" t="s">
        <v>40</v>
      </c>
      <c r="AA9" s="31" t="s">
        <v>40</v>
      </c>
      <c r="AB9" s="29" t="s">
        <v>99</v>
      </c>
      <c r="AC9" s="13" t="s">
        <v>81</v>
      </c>
    </row>
    <row r="10" spans="1:29" ht="105.75" customHeight="1" x14ac:dyDescent="0.25">
      <c r="A10" s="27"/>
      <c r="B10" s="27"/>
      <c r="C10" s="27"/>
      <c r="D10" s="28" t="s">
        <v>55</v>
      </c>
      <c r="E10" s="12" t="s">
        <v>45</v>
      </c>
      <c r="F10" s="12"/>
      <c r="G10" s="12"/>
      <c r="H10" s="29" t="s">
        <v>59</v>
      </c>
      <c r="I10" s="9" t="s">
        <v>63</v>
      </c>
      <c r="J10" s="29" t="s">
        <v>46</v>
      </c>
      <c r="K10" s="29" t="s">
        <v>40</v>
      </c>
      <c r="L10" s="29" t="s">
        <v>40</v>
      </c>
      <c r="M10" s="29" t="s">
        <v>40</v>
      </c>
      <c r="N10" s="8">
        <v>6</v>
      </c>
      <c r="O10" s="8">
        <v>4</v>
      </c>
      <c r="P10" s="10">
        <f t="shared" si="0"/>
        <v>24</v>
      </c>
      <c r="Q10" s="30" t="s">
        <v>84</v>
      </c>
      <c r="R10" s="8">
        <v>60</v>
      </c>
      <c r="S10" s="7">
        <f t="shared" si="1"/>
        <v>1440</v>
      </c>
      <c r="T10" s="13" t="s">
        <v>85</v>
      </c>
      <c r="U10" s="12" t="s">
        <v>70</v>
      </c>
      <c r="V10" s="31">
        <v>4</v>
      </c>
      <c r="W10" s="29" t="s">
        <v>73</v>
      </c>
      <c r="X10" s="29" t="s">
        <v>76</v>
      </c>
      <c r="Y10" s="31" t="s">
        <v>40</v>
      </c>
      <c r="Z10" s="31" t="s">
        <v>40</v>
      </c>
      <c r="AA10" s="29" t="s">
        <v>78</v>
      </c>
      <c r="AB10" s="24" t="s">
        <v>90</v>
      </c>
      <c r="AC10" s="13" t="s">
        <v>40</v>
      </c>
    </row>
    <row r="11" spans="1:29" ht="132.75" customHeight="1" x14ac:dyDescent="0.25">
      <c r="A11" s="27"/>
      <c r="B11" s="27"/>
      <c r="C11" s="27"/>
      <c r="D11" s="28"/>
      <c r="E11" s="12" t="s">
        <v>45</v>
      </c>
      <c r="F11" s="12"/>
      <c r="G11" s="12"/>
      <c r="H11" s="29" t="s">
        <v>60</v>
      </c>
      <c r="I11" s="11" t="s">
        <v>1</v>
      </c>
      <c r="J11" s="29" t="s">
        <v>65</v>
      </c>
      <c r="K11" s="29" t="s">
        <v>40</v>
      </c>
      <c r="L11" s="29" t="s">
        <v>40</v>
      </c>
      <c r="M11" s="13" t="s">
        <v>100</v>
      </c>
      <c r="N11" s="8">
        <v>2</v>
      </c>
      <c r="O11" s="8">
        <v>4</v>
      </c>
      <c r="P11" s="10">
        <f t="shared" si="0"/>
        <v>8</v>
      </c>
      <c r="Q11" s="30" t="s">
        <v>83</v>
      </c>
      <c r="R11" s="8">
        <v>25</v>
      </c>
      <c r="S11" s="7">
        <f t="shared" si="1"/>
        <v>200</v>
      </c>
      <c r="T11" s="13" t="s">
        <v>36</v>
      </c>
      <c r="U11" s="12" t="s">
        <v>35</v>
      </c>
      <c r="V11" s="31">
        <v>4</v>
      </c>
      <c r="W11" s="29" t="s">
        <v>89</v>
      </c>
      <c r="X11" s="29" t="s">
        <v>77</v>
      </c>
      <c r="Y11" s="31" t="s">
        <v>40</v>
      </c>
      <c r="Z11" s="31" t="s">
        <v>40</v>
      </c>
      <c r="AA11" s="13" t="s">
        <v>101</v>
      </c>
      <c r="AB11" s="24" t="s">
        <v>102</v>
      </c>
      <c r="AC11" s="13" t="s">
        <v>40</v>
      </c>
    </row>
    <row r="12" spans="1:29" ht="132.75" customHeight="1" x14ac:dyDescent="0.25">
      <c r="A12" s="27"/>
      <c r="B12" s="27"/>
      <c r="C12" s="27"/>
      <c r="D12" s="28"/>
      <c r="E12" s="12" t="s">
        <v>45</v>
      </c>
      <c r="F12" s="12"/>
      <c r="G12" s="12"/>
      <c r="H12" s="29" t="s">
        <v>61</v>
      </c>
      <c r="I12" s="11" t="s">
        <v>0</v>
      </c>
      <c r="J12" s="29" t="s">
        <v>66</v>
      </c>
      <c r="K12" s="29" t="s">
        <v>40</v>
      </c>
      <c r="L12" s="29" t="s">
        <v>40</v>
      </c>
      <c r="M12" s="29" t="s">
        <v>40</v>
      </c>
      <c r="N12" s="14">
        <v>6</v>
      </c>
      <c r="O12" s="14">
        <v>4</v>
      </c>
      <c r="P12" s="10">
        <f t="shared" si="0"/>
        <v>24</v>
      </c>
      <c r="Q12" s="30" t="s">
        <v>84</v>
      </c>
      <c r="R12" s="14">
        <v>25</v>
      </c>
      <c r="S12" s="7">
        <f t="shared" si="1"/>
        <v>600</v>
      </c>
      <c r="T12" s="13" t="s">
        <v>85</v>
      </c>
      <c r="U12" s="12" t="s">
        <v>70</v>
      </c>
      <c r="V12" s="31">
        <v>4</v>
      </c>
      <c r="W12" s="29" t="s">
        <v>73</v>
      </c>
      <c r="X12" s="29" t="s">
        <v>76</v>
      </c>
      <c r="Y12" s="31" t="s">
        <v>40</v>
      </c>
      <c r="Z12" s="31" t="s">
        <v>40</v>
      </c>
      <c r="AA12" s="29" t="s">
        <v>79</v>
      </c>
      <c r="AB12" s="29" t="s">
        <v>80</v>
      </c>
      <c r="AC12" s="15" t="s">
        <v>40</v>
      </c>
    </row>
    <row r="13" spans="1:29" ht="132.75" customHeight="1" x14ac:dyDescent="0.25">
      <c r="A13" s="27"/>
      <c r="B13" s="27"/>
      <c r="C13" s="27"/>
      <c r="D13" s="28"/>
      <c r="E13" s="12" t="s">
        <v>45</v>
      </c>
      <c r="F13" s="12"/>
      <c r="G13" s="12"/>
      <c r="H13" s="29" t="s">
        <v>62</v>
      </c>
      <c r="I13" s="11" t="s">
        <v>0</v>
      </c>
      <c r="J13" s="29" t="s">
        <v>67</v>
      </c>
      <c r="K13" s="29" t="s">
        <v>40</v>
      </c>
      <c r="L13" s="29" t="s">
        <v>69</v>
      </c>
      <c r="M13" s="29" t="s">
        <v>40</v>
      </c>
      <c r="N13" s="14">
        <v>2</v>
      </c>
      <c r="O13" s="14">
        <v>4</v>
      </c>
      <c r="P13" s="10">
        <f t="shared" si="0"/>
        <v>8</v>
      </c>
      <c r="Q13" s="32" t="s">
        <v>83</v>
      </c>
      <c r="R13" s="14">
        <v>25</v>
      </c>
      <c r="S13" s="7">
        <f t="shared" si="1"/>
        <v>200</v>
      </c>
      <c r="T13" s="13" t="s">
        <v>36</v>
      </c>
      <c r="U13" s="12" t="s">
        <v>35</v>
      </c>
      <c r="V13" s="31">
        <v>4</v>
      </c>
      <c r="W13" s="29" t="s">
        <v>74</v>
      </c>
      <c r="X13" s="29" t="s">
        <v>76</v>
      </c>
      <c r="Y13" s="31" t="s">
        <v>40</v>
      </c>
      <c r="Z13" s="31" t="s">
        <v>40</v>
      </c>
      <c r="AA13" s="29" t="s">
        <v>87</v>
      </c>
      <c r="AB13" s="24" t="s">
        <v>103</v>
      </c>
      <c r="AC13" s="15" t="s">
        <v>40</v>
      </c>
    </row>
    <row r="15" spans="1:29" ht="72" customHeight="1" x14ac:dyDescent="0.25">
      <c r="A15" s="35"/>
      <c r="B15" s="35"/>
      <c r="C15" s="35"/>
      <c r="D15" s="35"/>
      <c r="E15" s="35"/>
      <c r="F15" s="35"/>
      <c r="G15" s="35"/>
      <c r="H15" s="33"/>
      <c r="I15" s="33"/>
      <c r="J15" s="33"/>
    </row>
    <row r="16" spans="1:29" ht="63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mergeCells count="31">
    <mergeCell ref="A9:A13"/>
    <mergeCell ref="B9:B13"/>
    <mergeCell ref="C9:C13"/>
    <mergeCell ref="A4:AC4"/>
    <mergeCell ref="G5:G6"/>
    <mergeCell ref="J5:J6"/>
    <mergeCell ref="K5:M5"/>
    <mergeCell ref="N5:T5"/>
    <mergeCell ref="V5:X5"/>
    <mergeCell ref="Y5:AC5"/>
    <mergeCell ref="H5:I5"/>
    <mergeCell ref="A5:A6"/>
    <mergeCell ref="C5:C6"/>
    <mergeCell ref="B5:B6"/>
    <mergeCell ref="D5:D6"/>
    <mergeCell ref="D7:D8"/>
    <mergeCell ref="D10:D13"/>
    <mergeCell ref="M1:AC2"/>
    <mergeCell ref="A1:L2"/>
    <mergeCell ref="A16:G16"/>
    <mergeCell ref="A15:G15"/>
    <mergeCell ref="H16:J16"/>
    <mergeCell ref="H15:J15"/>
    <mergeCell ref="A7:A8"/>
    <mergeCell ref="B7:B8"/>
    <mergeCell ref="C7:C8"/>
    <mergeCell ref="E5:E6"/>
    <mergeCell ref="F5:F6"/>
    <mergeCell ref="A3:L3"/>
    <mergeCell ref="M3:V3"/>
    <mergeCell ref="W3:AC3"/>
  </mergeCells>
  <conditionalFormatting sqref="T9:T13">
    <cfRule type="expression" dxfId="11" priority="278">
      <formula>T9:T17="I"</formula>
    </cfRule>
    <cfRule type="expression" dxfId="10" priority="279">
      <formula>T9:T17="II"</formula>
    </cfRule>
    <cfRule type="expression" dxfId="9" priority="280">
      <formula>T9:T17="III"</formula>
    </cfRule>
    <cfRule type="expression" dxfId="8" priority="281">
      <formula>T9:T17="IV"</formula>
    </cfRule>
  </conditionalFormatting>
  <conditionalFormatting sqref="T7">
    <cfRule type="expression" dxfId="7" priority="282">
      <formula>T7:T13="I"</formula>
    </cfRule>
    <cfRule type="expression" dxfId="6" priority="283">
      <formula>T7:T13="II"</formula>
    </cfRule>
    <cfRule type="expression" dxfId="5" priority="284">
      <formula>T7:T13="III"</formula>
    </cfRule>
    <cfRule type="expression" dxfId="4" priority="285">
      <formula>T7:T13="IV"</formula>
    </cfRule>
  </conditionalFormatting>
  <conditionalFormatting sqref="T8">
    <cfRule type="expression" dxfId="3" priority="286">
      <formula>T8:T15="I"</formula>
    </cfRule>
    <cfRule type="expression" dxfId="2" priority="287">
      <formula>T8:T15="II"</formula>
    </cfRule>
    <cfRule type="expression" dxfId="1" priority="288">
      <formula>T8:T15="III"</formula>
    </cfRule>
    <cfRule type="expression" dxfId="0" priority="289">
      <formula>T8:T15="IV"</formula>
    </cfRule>
  </conditionalFormatting>
  <pageMargins left="0.19685039370078741" right="0.19685039370078741" top="0.19685039370078741" bottom="0.19685039370078741" header="0.31496062992125984" footer="0.31496062992125984"/>
  <pageSetup scale="23" orientation="landscape" horizontalDpi="4294967293" verticalDpi="4294967293" r:id="rId1"/>
  <rowBreaks count="1" manualBreakCount="1">
    <brk id="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PREPARACIÓN DE ALIMENTOS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Windows User</cp:lastModifiedBy>
  <cp:lastPrinted>2016-11-11T20:28:07Z</cp:lastPrinted>
  <dcterms:created xsi:type="dcterms:W3CDTF">2013-03-24T21:01:10Z</dcterms:created>
  <dcterms:modified xsi:type="dcterms:W3CDTF">2020-04-20T21:54:47Z</dcterms:modified>
</cp:coreProperties>
</file>