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57315\OneDrive\Escritorio\TRABAJO DE GRADO2\"/>
    </mc:Choice>
  </mc:AlternateContent>
  <bookViews>
    <workbookView xWindow="0" yWindow="0" windowWidth="20490" windowHeight="7230" firstSheet="3" activeTab="3"/>
  </bookViews>
  <sheets>
    <sheet name="Portada" sheetId="1" state="hidden" r:id="rId1"/>
    <sheet name="Instrucciones" sheetId="2" r:id="rId2"/>
    <sheet name="MODO VERIFICACIÓN" sheetId="3" r:id="rId3"/>
    <sheet name="EVALUACIÓN 0312" sheetId="4" r:id="rId4"/>
    <sheet name="Gráfico por ciclo" sheetId="5" r:id="rId5"/>
    <sheet name="Criterios de Evaluación" sheetId="7" r:id="rId6"/>
    <sheet name="Gráfico por estándar" sheetId="6" r:id="rId7"/>
    <sheet name="Datos" sheetId="8" state="hidden"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19" i="3" l="1"/>
  <c r="AE34" i="3"/>
  <c r="H78" i="4" l="1"/>
  <c r="J32" i="4"/>
  <c r="I32" i="4"/>
  <c r="J30" i="4"/>
  <c r="I30" i="4"/>
  <c r="J75" i="4"/>
  <c r="K74" i="4"/>
  <c r="D10" i="6" s="1"/>
  <c r="J74" i="4"/>
  <c r="G74" i="4"/>
  <c r="J73" i="4"/>
  <c r="J72" i="4"/>
  <c r="J71" i="4"/>
  <c r="J70" i="4"/>
  <c r="K70" i="4"/>
  <c r="G70" i="4"/>
  <c r="J69" i="4"/>
  <c r="J68" i="4"/>
  <c r="K68" i="4" s="1"/>
  <c r="D8" i="6" s="1"/>
  <c r="G68" i="4"/>
  <c r="J67" i="4"/>
  <c r="J66" i="4"/>
  <c r="J65" i="4"/>
  <c r="J64" i="4"/>
  <c r="J63" i="4"/>
  <c r="K62" i="4" s="1"/>
  <c r="J62" i="4"/>
  <c r="G62" i="4"/>
  <c r="J59" i="4"/>
  <c r="J58" i="4"/>
  <c r="K58" i="4" s="1"/>
  <c r="G58" i="4"/>
  <c r="J57" i="4"/>
  <c r="J56" i="4"/>
  <c r="J55" i="4"/>
  <c r="J54" i="4"/>
  <c r="J53" i="4"/>
  <c r="K52" i="4"/>
  <c r="J52" i="4"/>
  <c r="G52" i="4"/>
  <c r="J51" i="4"/>
  <c r="J50" i="4"/>
  <c r="K49" i="4" s="1"/>
  <c r="J49" i="4"/>
  <c r="G49" i="4"/>
  <c r="J48" i="4"/>
  <c r="J47" i="4"/>
  <c r="J44" i="4"/>
  <c r="I44" i="4"/>
  <c r="J43" i="4"/>
  <c r="J42" i="4"/>
  <c r="J41" i="4"/>
  <c r="I41" i="4"/>
  <c r="J40" i="4"/>
  <c r="G40" i="4"/>
  <c r="J39" i="4"/>
  <c r="J38" i="4"/>
  <c r="J37" i="4"/>
  <c r="J36" i="4"/>
  <c r="J35" i="4"/>
  <c r="J34" i="4"/>
  <c r="J33" i="4"/>
  <c r="I33" i="4"/>
  <c r="J29" i="4"/>
  <c r="I29" i="4"/>
  <c r="K29" i="4" s="1"/>
  <c r="D5" i="6" s="1"/>
  <c r="G29" i="4"/>
  <c r="J28" i="4"/>
  <c r="J27" i="4"/>
  <c r="I27" i="4"/>
  <c r="J26" i="4"/>
  <c r="I26" i="4"/>
  <c r="K26" i="4" s="1"/>
  <c r="G26" i="4"/>
  <c r="G78" i="4" s="1"/>
  <c r="J25" i="4"/>
  <c r="J24" i="4"/>
  <c r="J23" i="4"/>
  <c r="I22" i="4"/>
  <c r="I21" i="4"/>
  <c r="J19" i="4"/>
  <c r="J18" i="4"/>
  <c r="K18" i="4" s="1"/>
  <c r="G18" i="4"/>
  <c r="AE228" i="3"/>
  <c r="AE225" i="3"/>
  <c r="AE222" i="3"/>
  <c r="AE219" i="3"/>
  <c r="AE213" i="3"/>
  <c r="AE210" i="3"/>
  <c r="AE207" i="3"/>
  <c r="AE204" i="3"/>
  <c r="AE198" i="3"/>
  <c r="AE195" i="3"/>
  <c r="AE190" i="3"/>
  <c r="AE187" i="3"/>
  <c r="AE184" i="3"/>
  <c r="AE181" i="3"/>
  <c r="AE178" i="3"/>
  <c r="AE175" i="3"/>
  <c r="AE171" i="3"/>
  <c r="AE168" i="3"/>
  <c r="AE165" i="3"/>
  <c r="AE162" i="3"/>
  <c r="AE157" i="3"/>
  <c r="AE154" i="3"/>
  <c r="AE151" i="3"/>
  <c r="AE148" i="3"/>
  <c r="AE145" i="3"/>
  <c r="AE142" i="3"/>
  <c r="AE138" i="3"/>
  <c r="AE135" i="3"/>
  <c r="AE132" i="3"/>
  <c r="AE128" i="3"/>
  <c r="AE125" i="3"/>
  <c r="AE122" i="3"/>
  <c r="AE116" i="3"/>
  <c r="AE113" i="3"/>
  <c r="AE110" i="3"/>
  <c r="AE107" i="3"/>
  <c r="AE104" i="3"/>
  <c r="AE98" i="3"/>
  <c r="AE94" i="3"/>
  <c r="AE90" i="3"/>
  <c r="AE86" i="3"/>
  <c r="AE82" i="3"/>
  <c r="AE78" i="3"/>
  <c r="AE74" i="3"/>
  <c r="AE70" i="3"/>
  <c r="AE66" i="3"/>
  <c r="AE62" i="3"/>
  <c r="AE58" i="3"/>
  <c r="AE53" i="3"/>
  <c r="AE50" i="3"/>
  <c r="AE47" i="3"/>
  <c r="AE43" i="3"/>
  <c r="AE40" i="3"/>
  <c r="AE37" i="3"/>
  <c r="AE31" i="3"/>
  <c r="AE28" i="3"/>
  <c r="AE25" i="3"/>
  <c r="AE22" i="3"/>
  <c r="I78" i="4" l="1"/>
  <c r="D7" i="6"/>
  <c r="AE229" i="3"/>
  <c r="K40" i="4"/>
  <c r="D6" i="6" s="1"/>
  <c r="D4" i="6"/>
  <c r="C3" i="5"/>
  <c r="C5" i="5"/>
  <c r="D9" i="6"/>
  <c r="J78" i="4"/>
  <c r="C6" i="5"/>
  <c r="K78" i="4" l="1"/>
  <c r="H86" i="4" s="1"/>
  <c r="C4" i="5"/>
</calcChain>
</file>

<file path=xl/comments1.xml><?xml version="1.0" encoding="utf-8"?>
<comments xmlns="http://schemas.openxmlformats.org/spreadsheetml/2006/main">
  <authors>
    <author>tc={D0835D25-7669-45EB-BA73-24E8804C2458}</author>
  </authors>
  <commentList>
    <comment ref="AF20" authorId="0" shapeId="0">
      <text>
        <r>
          <rPr>
            <sz val="11"/>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Aquí deben explicar el por que de la valoración que colocaron</t>
        </r>
      </text>
    </comment>
  </commentList>
</comments>
</file>

<file path=xl/sharedStrings.xml><?xml version="1.0" encoding="utf-8"?>
<sst xmlns="http://schemas.openxmlformats.org/spreadsheetml/2006/main" count="1068" uniqueCount="536">
  <si>
    <t xml:space="preserve">NOMBRE DE LA EMPRESA </t>
  </si>
  <si>
    <t xml:space="preserve">NIT: </t>
  </si>
  <si>
    <t>CLG-100 MEDY</t>
  </si>
  <si>
    <t>874158421-7</t>
  </si>
  <si>
    <t>Hoja</t>
  </si>
  <si>
    <t>Opción</t>
  </si>
  <si>
    <t>Indicación</t>
  </si>
  <si>
    <t>Estándares Mínimos</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</si>
  <si>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</si>
  <si>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</si>
  <si>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</si>
  <si>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</si>
  <si>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</si>
  <si>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</si>
  <si>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</si>
  <si>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</si>
  <si>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</si>
  <si>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</si>
  <si>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</si>
  <si>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</si>
  <si>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</si>
  <si>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</si>
  <si>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</si>
  <si>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</si>
  <si>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</si>
  <si>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</si>
  <si>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</si>
  <si>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</si>
  <si>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</si>
  <si>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</si>
  <si>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</si>
  <si>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</si>
  <si>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sz val="12"/>
        <color indexed="0"/>
        <rFont val="Arial"/>
      </rPr>
      <t>Se escribe el numero de la clase de riesgo a la cual pertenece la empresa (</t>
    </r>
    <r>
      <rPr>
        <sz val="12"/>
        <color rgb="FFFF0000"/>
        <rFont val="Arial"/>
      </rPr>
      <t>Desde 1 hasta 5).</t>
    </r>
  </si>
  <si>
    <t>Estándares mínimos para empresas con diez o menos trabajadores  clasificadas en riesgos I, II o III,</t>
  </si>
  <si>
    <r>
      <rPr>
        <sz val="12"/>
        <color indexed="0"/>
        <rFont val="Arial"/>
      </rPr>
      <t xml:space="preserve">Deben cumplir con siete </t>
    </r>
    <r>
      <rPr>
        <b/>
        <sz val="12"/>
        <color indexed="0"/>
        <rFont val="Arial"/>
      </rPr>
      <t>(7)</t>
    </r>
    <r>
      <rPr>
        <sz val="12"/>
        <color indexed="0"/>
        <rFont val="Arial"/>
      </rPr>
      <t xml:space="preserve"> estándares mínimos contenidos en el artículo 3 de la Resolución 0312 de 2019, entre los que se encuentran.
</t>
    </r>
  </si>
  <si>
    <r>
      <rPr>
        <b/>
        <sz val="12"/>
        <color indexed="0"/>
        <rFont val="Arial"/>
      </rPr>
      <t>Recuerde los (7) estandares aplicables:</t>
    </r>
    <r>
      <rPr>
        <sz val="12"/>
        <color indexed="0"/>
        <rFont val="Arial"/>
      </rPr>
      <t xml:space="preserve">
1.1.1/1.1.4/1.2.1/2.4.1/3.1.4/4.1.2/4.2.1
Para los demas estandares de la tabla seleccione la opción</t>
    </r>
    <r>
      <rPr>
        <b/>
        <sz val="12"/>
        <color indexed="0"/>
        <rFont val="Arial"/>
      </rPr>
      <t xml:space="preserve"> N.A</t>
    </r>
  </si>
  <si>
    <t xml:space="preserve">Estándares mínimos para empresas de 11 a 50 trabajadores  clasificadas en riesgos I, II o III </t>
  </si>
  <si>
    <r>
      <rPr>
        <sz val="12"/>
        <color indexed="0"/>
        <rFont val="Arial"/>
      </rPr>
      <t xml:space="preserve">Deben cumplir con </t>
    </r>
    <r>
      <rPr>
        <b/>
        <sz val="12"/>
        <color indexed="0"/>
        <rFont val="Arial"/>
      </rPr>
      <t>(21)</t>
    </r>
    <r>
      <rPr>
        <sz val="12"/>
        <color indexed="0"/>
        <rFont val="Arial"/>
      </rPr>
      <t xml:space="preserve"> estándares mínimos contenidos en el artículo 9 de la resolución en mención.</t>
    </r>
  </si>
  <si>
    <r>
      <rPr>
        <b/>
        <sz val="12"/>
        <color indexed="0"/>
        <rFont val="Arial"/>
      </rPr>
      <t>Recuerde los 21 estandares aplicables:</t>
    </r>
    <r>
      <rPr>
        <sz val="12"/>
        <color indexed="0"/>
        <rFont val="Arial"/>
      </rPr>
      <t xml:space="preserve">
1.1.1/1.1.3/1.1.4/1.1.6/1.1.8/1.2.1/2.1.1/2.4.1/2.5.1/3.1.1/3.1.2/3.1.4/3.1.6/3.2.1/3.2.2
4.1.2/4.2.5/4.2.6/5.1.1/5.1.2/6.1.3
Para los demas estandares de la tabla seleccione la opción N.A</t>
    </r>
  </si>
  <si>
    <t>Estándares mínimos para empresas con más de 50 trabajadores  clasificadas en riesgos I, II, III, IV o V, y de 50 o menos trabajadores clasificadas en riesgos IV o V</t>
  </si>
  <si>
    <t>Deben cumplir con los 60 estándares mínimos establecidos en el artículo 16 de dicha resolución,</t>
  </si>
  <si>
    <r>
      <rPr>
        <sz val="12"/>
        <color indexed="0"/>
        <rFont val="Arial"/>
      </rPr>
      <t xml:space="preserve">Para los demas estandares de la tabla seleccione la opción </t>
    </r>
    <r>
      <rPr>
        <b/>
        <sz val="12"/>
        <color indexed="0"/>
        <rFont val="Arial"/>
      </rPr>
      <t>N.A</t>
    </r>
  </si>
  <si>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</si>
  <si>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</si>
  <si>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</si>
  <si>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</si>
  <si>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t>
  </si>
  <si>
    <r>
      <rPr>
        <sz val="12"/>
        <color indexed="0"/>
        <rFont val="Arial"/>
      </rPr>
      <t xml:space="preserve">En caso que el item evaluado </t>
    </r>
    <r>
      <rPr>
        <b/>
        <sz val="12"/>
        <color indexed="0"/>
        <rFont val="Arial"/>
      </rPr>
      <t>no aplique</t>
    </r>
    <r>
      <rPr>
        <sz val="12"/>
        <color indexed="0"/>
        <rFont val="Arial"/>
      </rPr>
      <t xml:space="preserve"> a la empresa, se debe seleccionar de la lista desplegable la variable (X) y luego se deberá ir a la columna "E" y se debe seleccionar de la lista desplegable el valor como si cumpliera totalmete, teniendo en cuenta que las preguntas pueden tener valores de: (0.5); (1); (1.25); (2); (2.5); (3) ó (4).
*Para las empresas de menos de cincuenta (50) trabajadores clasificadas con riesgo I, II ó III  </t>
    </r>
  </si>
  <si>
    <t>Columna "H" 
"Calificacion"</t>
  </si>
  <si>
    <t>Esta columna no se debe manipular, está totaliza los distintos valores del item evaluado.</t>
  </si>
  <si>
    <t>Columna "I" "Evidencias/Observaciones"</t>
  </si>
  <si>
    <t>Es editable y en ella se debe mencionar las evidencias o las observaciones que se encontraron para el cumplimiento o no del item, ademas de la justificacion o no del mismo en caso de no aplicar.</t>
  </si>
  <si>
    <t>Columna "J"
"Plan de Acción (Actividades)</t>
  </si>
  <si>
    <t>Es editable y en ella se debe plasmar las acciones que le permitiran a la empresa el cumplir o el mantener el iten en su nivel.</t>
  </si>
  <si>
    <t>Columna "K" Responsable</t>
  </si>
  <si>
    <t>En esta se debe(n) plasmar la(s) persona(s) responsable(s) de ejecutar la(s) actividades que dan cumplimiento al item evaluado.</t>
  </si>
  <si>
    <t>Columna "L" Fecha
(Plazo de Cumplimiento)</t>
  </si>
  <si>
    <t>En esta se debe(n) plasmar la(s) fecha(s) para ejecutar la(s) actividades que daran cumplimiento al item evaluado.</t>
  </si>
  <si>
    <t>Columna "M" Recursos
(Administrativos y Financieros)</t>
  </si>
  <si>
    <t>En esta se debe(n) plasmar los recursos necesarios para dar cumplimiento a las actividades planteadas.</t>
  </si>
  <si>
    <t>Columna "N"
"Fundamentos y soportes de la efectividad de las acciones y actividades"</t>
  </si>
  <si>
    <t xml:space="preserve">Es editable y en ella se deben relacionar los fundamentos o soportes que validan que las acciones ejecutas son efectivas para dar cumplimiento al item. </t>
  </si>
  <si>
    <t>Tabla de valores</t>
  </si>
  <si>
    <t>Si se desea graficar llenar la evaluación en esta pestaña ya que  esta tabla de valores es la unica que grafica.</t>
  </si>
  <si>
    <r>
      <rPr>
        <sz val="12"/>
        <color indexed="0"/>
        <rFont val="Arial"/>
      </rPr>
      <t>Esta hoja esta protegida de escritura.
Es una hoja resumen de los valores obtenidos al calificar todos los item.
La celda</t>
    </r>
    <r>
      <rPr>
        <b/>
        <sz val="12"/>
        <color indexed="0"/>
        <rFont val="Arial"/>
      </rPr>
      <t xml:space="preserve"> "L66"</t>
    </r>
    <r>
      <rPr>
        <sz val="12"/>
        <color indexed="0"/>
        <rFont val="Arial"/>
      </rPr>
      <t xml:space="preserve"> es el valor total obtenido por la empresa, y es el valor ha comparar con la tabla de la hoja de calculo "Criterios de Evaluación".
La celda </t>
    </r>
    <r>
      <rPr>
        <b/>
        <sz val="12"/>
        <color indexed="0"/>
        <rFont val="Arial"/>
      </rPr>
      <t>"H73"</t>
    </r>
    <r>
      <rPr>
        <sz val="12"/>
        <color indexed="0"/>
        <rFont val="Arial"/>
      </rPr>
      <t xml:space="preserve"> le dara de manera automatica el nivel obtenido por la empresa.</t>
    </r>
  </si>
  <si>
    <t>Gráfico por ciclo</t>
  </si>
  <si>
    <t>Esta hoja esta protegida de escritura.
Es un grafico resumen de los valores obtenidos por las 4 etapas del ciclo PHVA versus su valor maximo esperado.</t>
  </si>
  <si>
    <t>Gráfico por estándar</t>
  </si>
  <si>
    <t>Esta hoja esta protegida de escritura.
Es un grafico resumen de los valores obtenidos en los 7 grupos de estandares versus su valor maximo esperado.</t>
  </si>
  <si>
    <t>Criterios de evaluación</t>
  </si>
  <si>
    <t>Esta hoja esta protegida de escritura.
Es una tabla de referencia de los distintos niveles en los cuales puede quedar la empresa evaluada, esta tomada de la resolucion 0312 2019.</t>
  </si>
  <si>
    <t>SST-EI-01
VERSIÓN 2 
11-03-2022</t>
  </si>
  <si>
    <t xml:space="preserve">EVALUACIÓN DE ESTANDARES MINIMOS 
EN SEGURIDAD Y SALUD EN EL TRABAJO </t>
  </si>
  <si>
    <t>INFORMACIÓN GENERAL</t>
  </si>
  <si>
    <t>Razon social de la Empresa</t>
  </si>
  <si>
    <t>Fecha Evaluación D/M/A</t>
  </si>
  <si>
    <t>NIT</t>
  </si>
  <si>
    <t>CC</t>
  </si>
  <si>
    <t>CE</t>
  </si>
  <si>
    <t>No.</t>
  </si>
  <si>
    <t>Tiene Sucursales</t>
  </si>
  <si>
    <t>NO</t>
  </si>
  <si>
    <t>No. Suc.</t>
  </si>
  <si>
    <t>Actividad Económica Principal</t>
  </si>
  <si>
    <t>Código Actividad Económica</t>
  </si>
  <si>
    <t>Actividad Económica Secundaria</t>
  </si>
  <si>
    <t>Nombre contacto de la Empresa</t>
  </si>
  <si>
    <t>Correo electrónico del contacto:</t>
  </si>
  <si>
    <t>Dirección</t>
  </si>
  <si>
    <t>Cargo contacto:</t>
  </si>
  <si>
    <t>Teléfono (s)</t>
  </si>
  <si>
    <t>Celular</t>
  </si>
  <si>
    <t>Correo electrónico representante</t>
  </si>
  <si>
    <t>Prima de Cotización Mensual $</t>
  </si>
  <si>
    <t>Ciudad / Municipio</t>
  </si>
  <si>
    <t>Departamento</t>
  </si>
  <si>
    <t>Clases de Riesgo de la empresa</t>
  </si>
  <si>
    <t>I</t>
  </si>
  <si>
    <t>II</t>
  </si>
  <si>
    <t>III</t>
  </si>
  <si>
    <t>IV</t>
  </si>
  <si>
    <t>V</t>
  </si>
  <si>
    <t>X</t>
  </si>
  <si>
    <t>No. Total de Trabajadores</t>
  </si>
  <si>
    <t>La empresa tiene una o más sedes</t>
  </si>
  <si>
    <t>SI</t>
  </si>
  <si>
    <t>NO.</t>
  </si>
  <si>
    <t xml:space="preserve">Cuántas </t>
  </si>
  <si>
    <t xml:space="preserve">En donde </t>
  </si>
  <si>
    <t>No. De Trabajadores Dependientes</t>
  </si>
  <si>
    <t>No. trabajadores Independientes afiliados a /ARL</t>
  </si>
  <si>
    <t>RESOLUCIÓN 0312 DE 2019</t>
  </si>
  <si>
    <t>ESTÁNDARES MÍNIMOS DEL SISTEMA DE GESTIÓN DE LA SEGURIDAD Y SALUD PARA EMPLEADORES Y CONTRATANTES.</t>
  </si>
  <si>
    <t>I. PLANEAR</t>
  </si>
  <si>
    <t>RECURSOS (10%)</t>
  </si>
  <si>
    <t>Recursos financieros, técnicos humanos y de otra índole requeridos para coordinar y desarrollar el Sistema de Gestion de la Seguridad y Salud en el Trabajo (SG-SST) (4 %)</t>
  </si>
  <si>
    <t>Numeral</t>
  </si>
  <si>
    <t>Item</t>
  </si>
  <si>
    <t>Criterio</t>
  </si>
  <si>
    <t>Modo de verificación</t>
  </si>
  <si>
    <t>Cumple Totalmente</t>
  </si>
  <si>
    <t>No cumple</t>
  </si>
  <si>
    <t>No aplica</t>
  </si>
  <si>
    <t>CALIFICACIÓN</t>
  </si>
  <si>
    <t>1.1.1</t>
  </si>
  <si>
    <t>Asignacion de una persona que diseñe e implemente el Sistema de Gestion de SST</t>
  </si>
  <si>
    <t>Asignar una persona que cumpla conel siguiente perfil:
El diseño e implementacion del Sistema de Gestion de SST Podra ser realzado  por profesioanles en SST, profesionales con posgrado en SST que cuenten con licencia en Seguridad y Salud en el Trabajo vigente y el curso de capacitacion virtual de cincuenta (50) horas.</t>
  </si>
  <si>
    <t>Solicitar el documento en el que consta la asignacion, con la respectiva determinacion de responsabilidaes y constatar la hoja de vida con soportes de la persona asignada.</t>
  </si>
  <si>
    <t>Justifica</t>
  </si>
  <si>
    <t>1.1.2</t>
  </si>
  <si>
    <t>Asignacion  de responsabiilidades en SST</t>
  </si>
  <si>
    <t>Asignar y documentar las responsabilidades específicas en el Sistema de Gestión SST a todos los niveles de la organización, para el desarrollo y mejora continua de dicho Sistema.</t>
  </si>
  <si>
    <t>Solicitar el soporte que contenga la asignación de las responsabilidades en SST.</t>
  </si>
  <si>
    <t>1.1.3</t>
  </si>
  <si>
    <t>Asignación de recursos para el Sistema de Gestión en SST</t>
  </si>
  <si>
    <t>Definir y asignar el talento humano, los recursos financieros, técnicos y tecnológicos, requeridos para la implementación, mantenimiento y continuidad del Sistema de Gestión de SST.</t>
  </si>
  <si>
    <t>Constatar la existencia de evidencias físicas que demuestren la definición y asignación del talento humano, los recursos financieros, técnicos y de otra índole para la implementación, mantenimiento y continuidad del Sistema de Gestión de SST, evidenciando la asignación de recursos con base en el plan de trabajo anual</t>
  </si>
  <si>
    <t>1.1.4</t>
  </si>
  <si>
    <t>Afiliación al Sistema de Seguridad Social Integral</t>
  </si>
  <si>
    <t>Garantizar que todos los trabajadores, independientemente de su forma de vinculación o contratación están afiliados al Sistema de Seguridad Social en Salud, Pensión y Riesgos Laborales.</t>
  </si>
  <si>
    <t>Solicitar una lista de los trabajadores vinculados laboralmente a la fecha y comparar con la planilla de pago de aportes a la seguridad social de los cuatro (4) meses anteriores a la fecha de verificación.
Realizar el siguiente muestreo:
En empresas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Entre cincuenta y un (51) y doscientos (200) trabajadores verificar el 10%.
Mayores a doscientos un (201) trabajadores verificar el registro de 30 trabajadores.
De la muestra seleccionada verificar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</si>
  <si>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</si>
  <si>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 xml:space="preserve">Identificación de trabajadores que se dediquen en forma permanente a actividades de alto riesgo y cotización de pensión especial </t>
  </si>
  <si>
    <t>En el caso que aplique, identificar a los trabajadores que se dediquen en forma permanente al ejercicio de las actividades de alto riesgo establecidas en el Decreto 2090 de 2003 o de las normas que lo adicionen, modifiquen o complementen y cotizar el monto establecido en la norma, al Sistema de Pensiones.</t>
  </si>
  <si>
    <t xml:space="preserve">En los casos en que aplique, verificar si se tienen identificados los trabajadores que se dedican en forma permanente al ejercicio de las actividades de alto riesgo de que trata el Decreto 2090 de 2003 y si se ha realizado el pago de la cotización especial señalado en dicha norma. </t>
  </si>
  <si>
    <t>1.1.6</t>
  </si>
  <si>
    <t>Conformación y funcionamiento del COPASST</t>
  </si>
  <si>
    <t xml:space="preserve">Conformar y garantizar el funcionamiento del 
Comité Paritario de Seguridad y Salud en el Trabajo - COPASST.
</t>
  </si>
  <si>
    <t>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Solicitar las actas de reunión mensuales del último año del Comité Paritario y verificar el cumplimiento de sus funciones.</t>
  </si>
  <si>
    <t>1.1.7</t>
  </si>
  <si>
    <t>Capacitación de los integrantes del COPASST</t>
  </si>
  <si>
    <t xml:space="preserve">Capacitar a lo integrantes del COPASST para el cumplimiento efectivo de las responsabilidades que les asigna la ley. </t>
  </si>
  <si>
    <t>Solicitar documentos que evidencien las actividades de capacitación brindada a los integrantes del COPASST.</t>
  </si>
  <si>
    <t>1.1.8</t>
  </si>
  <si>
    <t>Conformación y funcionamiento del Comité de Convivencia Laboral</t>
  </si>
  <si>
    <t>Conformar y garantizar el funcionamiento del Comité de Convivencia Laboral de acuerdo con la normatividad vigente.</t>
  </si>
  <si>
    <t xml:space="preserve">Solicitar el documento de conformación del Comité de Convivencia Laboral y verificar que esté integrado de acuerdo a la normativa y que se encuentra vigente.
Solicitar las actas de las reuniones (como mínimo una reunión cada tres (3) meses) y los informes de Gestión del Comité de Convivencia Laboral, verificando el desarrollo de sus funciones.
</t>
  </si>
  <si>
    <t>Capacitación en el Sistema de Gestión de Seguridad y Salud en el Trabajo (6 %)</t>
  </si>
  <si>
    <t>1.2.1</t>
  </si>
  <si>
    <t>Programa de capacitación anual</t>
  </si>
  <si>
    <t>Elaborar y ejecutar el programa de capacitación anual en promoción y prevención, que incluye lo referente a los peligros/riesgos prioritarios y las medidas de prevención y control, extensivo a todos los niveles de la organización.</t>
  </si>
  <si>
    <t xml:space="preserve">Solicitar el programa de capacitación anual y la matriz de identificación de peligros y verificar que el mismo esté dirigido a los peligros ya identificados y esté acorde con la evaluación y control de los riesgos y/o necesidades en Seguridad y Salud en el Trabajo.
Solicitar los documentos que evidencien el cumplimiento del programa de capacitación.
</t>
  </si>
  <si>
    <t>1.2.2</t>
  </si>
  <si>
    <t>Inducción y reinducción en SST</t>
  </si>
  <si>
    <t>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t>
  </si>
  <si>
    <t xml:space="preserve">Solicitar la lista de trabajadores, participantes independientemente de su forma de vinculación y/o contratación, y verificar los soportes documentales que den cuenta de la inducción y reinducción de conformidad con el criterio. La referencia es el programa de capacitación y su cumplimento.
Para realizar la verificación tener en cuenta:
En empresas entre cincuenta y uno (51) y doscientos (200) trabajadores, verificar el 10%.
Solicitar la lista de trabajadores, participantes independientemente de su forma de vinculación y/o contratación, y verificar los soportes documentales que den cuenta de la inducción y reinducción de conformidad con el criterio. La referencia es el programa de capacitación y su cumplimento.
Para realizar la verificación tener en cuenta:
En empresas entre cincuenta y uno (51) y doscientos (200) trabajadores, verificar el 10%.
En empresas con doscientos uno (201) trabajadores en adelante, verificar los soportes para 30 trabajadores.
</t>
  </si>
  <si>
    <t>1.2.3</t>
  </si>
  <si>
    <t xml:space="preserve">Curso Virtual de capacitación de cincuenta (50) horas en SST. </t>
  </si>
  <si>
    <t>El responsable del Sistema de Gestión de SST realiza el curso de capacitación virtual de cincuenta (50) horas en SST definido por el Ministerio del Trabajo.</t>
  </si>
  <si>
    <t xml:space="preserve">Solicitar el certificado de aprobación del curso de capacitación virtual de cincuenta (50) horas en SST definido por el Ministerio del Trabajo, expedido a nombre del responsable del Sistema de Gestión de Seguridad y Salud en el Trabajo.
.
</t>
  </si>
  <si>
    <t>GESTIÓN INTEGRAL DEL SISTEMA DE LA SEGURIDAD Y SALUD EN EL TRABAJO (15%)</t>
  </si>
  <si>
    <t>Política de Seguridad y Salud en el Trabajo (1 %)</t>
  </si>
  <si>
    <t>2.1.1</t>
  </si>
  <si>
    <t>Política de Seguridad  y Salud en el Trabajo.</t>
  </si>
  <si>
    <t xml:space="preserve">Establecer por escrito la Política de Seguridad y Salud en el Trabajo y comunicarla al Comité Paritario de Seguridad y Salud en el Trabajo - COPASST.
La Política debe ser fechada y firmada por el representante legal y expresa el compromiso de la alta dirección, el alcance sobre todos los centros de trabajo y todos sus trabajadores independientemente de su forma de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con los respectivos controles.
- Proteger la seguridad y salud de todos los trabajadores mediante la mejora continua.
- El cumplimiento de la normatividad vigente aplicable en materia de riesgos laborales.
</t>
  </si>
  <si>
    <t xml:space="preserve">Solicitar la política del Sistema de Gestión de SST de la empresa y confirmar que cumpla con los aspectos contenidos en el criterio.
Validar para la revisión anual de la política como mínimo: fecha de emisión, firmada por el representante legal actual, que estén incluidos los requisitos normativos actuales.
Entrevistar a los miembros del COPASST para indagar el conocimiento de la política en SST. 
</t>
  </si>
  <si>
    <t>Objetivos del Sistema de Gestión de Seguridad y Salud en el Trabajo SG-SST (1%)</t>
  </si>
  <si>
    <t>2.2.1</t>
  </si>
  <si>
    <t>Objetivos de SST</t>
  </si>
  <si>
    <t>Definir los objetivos del Sistema de Gestión de SST de conformidad con la política de  SST, los cuales deben ser claros, medibles, cuantificables y tener metas,  coherentes con el plan de trabajo anual, compatibles con la normatividad vigente, se encuentran documentados, son comunicados a los trabajadores, son revisados y evaluados mínimo una vez al año, actualizados de ser necesario y se encuentran en documento firmado por el empleador.</t>
  </si>
  <si>
    <t>Revisar si los objetivos se encuentran definidos, cumplen con las condiciones mencionadas en el criterio y si existen evidencias del proceso de difusión.</t>
  </si>
  <si>
    <t>Evaluación inicial del Sistema de Gestión – Seguridad y Salud en el Trabajo (1%)</t>
  </si>
  <si>
    <t>2.3.1</t>
  </si>
  <si>
    <t>Evaluación Inicial del Sistema de Gestión</t>
  </si>
  <si>
    <t xml:space="preserve">Realizar la evaluación inicial del Sistema de Gestión de SST, identificando las prioridades para establecer el plan de trabajo anual o para la actualización del existente.
Debe ser realizada por el responsable del Sistema de Gestión de SST o contratada por la empresa con personal externo con licencia en Seguridad y Salud en el Trabajo.
</t>
  </si>
  <si>
    <t>Solicitar la evaluación inicial del Sistema de Gestión de SST mediante la matriz legal, matriz de peligros y evaluación de riesgos, verificación de controles, lista de asistencia a capacitaciones, análisis de puestos de trabajo, exámenes médicos de ingreso y periódicos y seguimiento de indicadores, entre otros.</t>
  </si>
  <si>
    <t>Plan Anual de Trabajo (2%)</t>
  </si>
  <si>
    <t>2.4.1</t>
  </si>
  <si>
    <t>Plan Anual de Trabajo</t>
  </si>
  <si>
    <t>Diseñar y definir un plan anual de trabajo para el cumplimiento del Sistema de Gestión de SST, el cual identifica los objetivos, metas, responsabilidades, recursos, cronograma de actividades, firmado por el empleador y el responsable del Sistema de Gestión de SST.</t>
  </si>
  <si>
    <t xml:space="preserve">Solicitar el plan de trabajo anual.
Verificar el cumplimiento del mismo. En el caso que se hayan presentado incumplimientos al plan, solicitar los planes de mejora respectivos.
</t>
  </si>
  <si>
    <t>Conservación de la documentación (2%)</t>
  </si>
  <si>
    <t>2.5.1</t>
  </si>
  <si>
    <t>Archivo y retención documental del Sistema de Gestión de SST</t>
  </si>
  <si>
    <t>Contar con un sistema de archivo y retención documental, para los registros y documentos que soportan el Sistema de Gestión de SST.</t>
  </si>
  <si>
    <t xml:space="preserve">Constatar la existencia de un sistema de archivo y retención documental, para los registros y documentos que soportan el Sistema de Gestión de SST.
Verificar mediante muestreo que los registros y documentos sean legibles (entendible para el lector objeto), fácilmente identificables y accesibles (para todos los que estén vinculados con cada documento en particular), protegidos contra daño y pérdida.
</t>
  </si>
  <si>
    <t>Rendición de cuentas (1%)</t>
  </si>
  <si>
    <t>2.6.1</t>
  </si>
  <si>
    <t>Rendición de cuentas</t>
  </si>
  <si>
    <t>Realizar anualmente la Rendición de Cuentas del desarrollo del Sistema de Gestión de SST, que incluya a todos los niveles de la empresa.</t>
  </si>
  <si>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t>
  </si>
  <si>
    <t>Normativa nacional vigente y aplicable en materia de Seguridad y Salud en el Trabajo. (2%)</t>
  </si>
  <si>
    <t>2.7.1</t>
  </si>
  <si>
    <t>Matriz legal</t>
  </si>
  <si>
    <t>Definir la matriz legal que contemple las normas actualizadas del Sistema General de Riesgos Laborales aplicables a la empresa.</t>
  </si>
  <si>
    <t xml:space="preserve">Solicitar la matriz legal.
Verificar que contenga:
- Normas vigentes en riesgos laborales, aplicables a la empresa.
- Normas técnicas de cumplimiento de acuerdo con los peligros / riesgos identificados en la empresa.
- Normas vigentes de diferentes entidades que le apliquen, relacionadas con riesgos laborales.
</t>
  </si>
  <si>
    <t>Comunicación. (1%)</t>
  </si>
  <si>
    <t>2.8.1</t>
  </si>
  <si>
    <t>Mecanismos de comunicación</t>
  </si>
  <si>
    <t>Disponer de mecanismos eficaces para recibir y responder las comunicaciones internas y externas relativas a la Seguridad y Salud en el Trabajo, como por ejemplo auto reporte de condiciones de trabajo y de salud por parte de los trabajadores o contratistas.</t>
  </si>
  <si>
    <t>Constatar la existencia de mecanismos eficaces de comunicación interna y externa que tiene la empresa en materia de Seguridad y Salud en el Trabajo.</t>
  </si>
  <si>
    <t>Adquisiciones (1%)</t>
  </si>
  <si>
    <t>2.9.1</t>
  </si>
  <si>
    <t>Identificación y evaluación para la adquisición de bienes y servicios</t>
  </si>
  <si>
    <t>Establecer un procedimiento para la identificación y evaluación de las especificaciones en SST de las compras y adquisición de productos y servicios.</t>
  </si>
  <si>
    <t xml:space="preserve">Verificar la existencia de un procedimiento para la identificación y evaluación de las especificaciones en SST de las compras o adquisición de productos y servicios y constatar su cumplimiento. </t>
  </si>
  <si>
    <t>Contratación (2%)</t>
  </si>
  <si>
    <t>2.10.1</t>
  </si>
  <si>
    <t>Evaluación y selección de proveedores y contratistas</t>
  </si>
  <si>
    <t>Establecer los aspectos de SST que podrá tener en cuenta la empresa en la evaluación y selección de proveedores y contratistas.</t>
  </si>
  <si>
    <t>Solicitar el documento que señale los criterios relacionados con SST para la evaluación y selección de proveedores, cuando la empresa los haya establecido.</t>
  </si>
  <si>
    <t>Gestión del cambio (1%)</t>
  </si>
  <si>
    <t>2.11.1</t>
  </si>
  <si>
    <t>Gestión del cambio</t>
  </si>
  <si>
    <t>Disponer de un procedimiento para evaluar el impacto sobre la Seguridad y Salud en el Trabajo que se pueda generar por cambios internos o externos.</t>
  </si>
  <si>
    <t>Solicitar el documento que contenga el procedimiento.</t>
  </si>
  <si>
    <t>II HACER</t>
  </si>
  <si>
    <t>GESTIÓN DE LA SALUD (20%)</t>
  </si>
  <si>
    <t>Condiciones de salud en el trabajo (9 %)</t>
  </si>
  <si>
    <t>3.1.1</t>
  </si>
  <si>
    <t xml:space="preserve">Descripción sociodemográfica y Diagnóstico de las condiciones de
salud de los trabajadores
</t>
  </si>
  <si>
    <t>Recolectar la siguiente información actualizada de todos los trabajadores del último año: la descripción socio demográfica de los trabajadores (edad, sexo, escolaridad, estado civil) y el diagnóstico de condiciones de salud que incluya la caracterización de sus condiciones de salud, la evaluación y análisis de las estadísticas sobre la salud de los trabajadores tanto de origen laboral como común y los resultados de las evaluaciones médicas ocupacionales.</t>
  </si>
  <si>
    <t>Solicitar el documento consolidado con la información socio demográfica acorde con lo requerido en el criterio y el diagnóstico de condiciones de salud.</t>
  </si>
  <si>
    <t>3.1.2</t>
  </si>
  <si>
    <t xml:space="preserve">Actividades de medicina del trabajo y de prevención y promoción de la Salud. </t>
  </si>
  <si>
    <t>Desarrollar las actividades de medicina del trabajo, prevención y promoción de la salud y programas de vigilancia epidemiológica requeridos, de conformidad con las prioridades identificadas en el diagnóstico de condiciones de salud y con los peligros/riesgos prioritarios.</t>
  </si>
  <si>
    <t>Solicitar las evidencias que constaten la definición y ejecución de las actividades de medicina del trabajo, promoción y prevención y los programas de vigilancia epidemiológica, de conformidad con las prioridades que se identificaron con base en los resultados del diagnóstico de las condiciones de salud y los peligros/riesgos de intervención prioritarios.</t>
  </si>
  <si>
    <t>3.1.3</t>
  </si>
  <si>
    <t>Perfiles de cargos</t>
  </si>
  <si>
    <t>Informar al médico que realiza las evaluaciones ocupacionales los perfiles de cargos con una descripción de las tareas y el medio en el cual se desarrollará la labor respectiva.</t>
  </si>
  <si>
    <t>Verificar que se le remitieron al médico que realiza las evaluaciones ocupacionales, los soportes documentales respecto de los perfiles de cargos, descripción de las tareas y el medio en el cual desarrollaran la labor los trabajadores.</t>
  </si>
  <si>
    <t>3.1.4</t>
  </si>
  <si>
    <t>Evaluaciones médicas ocupacionales</t>
  </si>
  <si>
    <t>Realizar las evaluaciones médicas de acuerdo con la normatividad y los peligros/riesgos a los cuales se encuentre expuesto el trabajador.
Definir la frecuencia de las evaluaciones médicas ocupacionales periódicas según tipo, magnitud, frecuencia de exposición a cada peligro, el estado de salud del trabajador, las recomendaciones de los sistemas de vigilancia epidemiológica y la legislación vigente.
Comunicar por escrito al trabajador los resultados de las evaluaciones médicas ocupacionales los cuales reposarán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</si>
  <si>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</si>
  <si>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</si>
  <si>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Custodia de las historias clínicas</t>
  </si>
  <si>
    <t>Tener la custodia de las historias clínicas a cargo de una institución prestadora de servicios en SST o del médico que practica las evaluaciones médicas ocupacionales.</t>
  </si>
  <si>
    <t>Evidenciar los soportes que demuestren que la custodia de las historias clínicas esté a cargo de una institución prestadora de servicios en SST o del médico que practica las evaluaciones médicas ocupacionales.</t>
  </si>
  <si>
    <t>3.1.6</t>
  </si>
  <si>
    <t>Restricciones y recomendaciones médico laborales</t>
  </si>
  <si>
    <t xml:space="preserve">Cumplir las restricciones y recomendaciones médico laborales realizadas por parte de la Empresa Promotora de Salud (EPS) o Administradora de Riesgos Laborales (ARL) prescritas a los trabajadores para la realización de sus funciones.
Adecuar el puesto de trabajo, reubicar al trabajador o realizar la readaptación laboral cuando se requiera.
Entregar a quienes califican en primera oportunidad y/o a las Juntas de Calificación de Invalidez los documentos que son responsabilidad del empleador conforme a las normas, para la calificación de origen y pérdida de la capacidad laboral.
</t>
  </si>
  <si>
    <t xml:space="preserve">Solicitar documento de recomendaciones y restricciones médico laborales a trabajadores y constatar las evidencias de que la empresa las ha acatado ha realizado las acciones que se requieran en materia de reubicación o readaptación.
Solicitar soporte de recibido por parte de quienes califican en primera oportunidad y/o a las Juntas de Calificación de Invalidez, de los documentos que corresponde remitir al empleador para efectos del proceso de calificación de origen y pérdida de capacidad laboral.
</t>
  </si>
  <si>
    <t>3.1.7</t>
  </si>
  <si>
    <t>Estilos de vida y entorno saludable</t>
  </si>
  <si>
    <t>Elaborar y ejecutar un programa para promover entre los trabajadores, estilos de vida y entornos de trabajo saludable, incluyendo campañas específicas tendientes a la prevención y el control de la fármaco dependencia, el alcoholismo y el tabaquismo, entre otros.</t>
  </si>
  <si>
    <t>Solicitar el programa respectivo y los documentos y registros que evidencien el cumplimiento del mismo.</t>
  </si>
  <si>
    <t>3.1.8</t>
  </si>
  <si>
    <t>Servicios de higiene</t>
  </si>
  <si>
    <t>Contar con un suministro permanente de agua potable, servicios sanitarios y mecanismos para disponer excretas y basuras.</t>
  </si>
  <si>
    <t>Verificar mediante observación directa si se cumple lo exigido en el criterio, dejando soporte fílmico o fotográfico al respecto.</t>
  </si>
  <si>
    <t>3.1.9</t>
  </si>
  <si>
    <t>Manejo de Residuos</t>
  </si>
  <si>
    <t>Eliminar los residuos sólidos, líquidos o gaseosos que se producen, así como los residuos peligrosos, de forma que no se ponga en riesgo a los trabajadores.</t>
  </si>
  <si>
    <t xml:space="preserve">Constatar mediante observación directa, las evidencias donde se dé cuenta de los procesos de eliminación de residuos conforme al criterio.
Solicitar contrato de empresa que elimina y dispone de los residuos peligrosos cuando se requiera dicha disposición.
</t>
  </si>
  <si>
    <t>Registro, reporte e investigación de las enfermedades laborales, los incidentes y accidentes del trabajo (5%)</t>
  </si>
  <si>
    <t>3.2.1</t>
  </si>
  <si>
    <t xml:space="preserve">Reporte de accidentes de trabajo y enfermedades laborales </t>
  </si>
  <si>
    <t>Reportar a la Administradora de Riesgos Laborales (ARL) y a la Entidad Promotora de Salud (EPS) todos los accidentes de trabajo y las enfermedades laborales diagnosticadas.
Reportar a la Dirección Territorial del Ministerio del Trabajo que corresponda los accidentes graves y mortales, así como las enfermedades diagnosticadas como laborales.
Estos reportes se realizan dentro de los dos (2) días hábiles siguientes al evento o recibo del diagnóstico de la enfermedad.</t>
  </si>
  <si>
    <t>Indagar con los trabajadores si se han presentado accidentes de trabajo o enfermedades laborales (en caso afirmativo, tomar los datos de nombre y número de cedula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</si>
  <si>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</si>
  <si>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Investigación de incidentes, accidentes de trabajo y las enfermedades cuando sean diagnosticadas como laborales</t>
  </si>
  <si>
    <t>Investigar los incidentes, y todos los accidentes de trabajo y las enfermedades cuando sean diagnosticadas como laborales, con la participación del COPASST, determinando las causas básicas e inmediatas y la posibilidad de que se presenten nuevos casos.</t>
  </si>
  <si>
    <t xml:space="preserve">Verificar por medio de un muestreo si se investigan los incidentes, accidentes de trabajo y las enfermedades laborales con la participación del COPASST, y si se definieron acciones para otros trabajadores potencialmente expuestos.
Constatar que las investigaciones se hayan realizado dentro de los quince (15) días siguientes a su ocurrencia a través del equipo investigador y evidenciar que se hayan remitido los informes de las investigaciones de accidente de trabajo grave o mortal o de enfermedad laboral mortal.
En caso de accidente grave o se produzca la muerte, verificar la participación de un profesional con licencia en Seguridad y Salud en el Trabajo en la investigación (propio o contratado), así como del Comité Paritario de SST.
</t>
  </si>
  <si>
    <t>3.2.3</t>
  </si>
  <si>
    <t>Registro y análisis estadístico de accidentes de trabajo y enfermedades laborales</t>
  </si>
  <si>
    <t>Llevar registro estadístico de los accidentes de trabajo que ocurren así como de las enfermedades laborales que se presentan; se analiza este registro y las conclusiones derivadas del estudio son usadas para el mejoramiento del Sistema de Gestión de SST</t>
  </si>
  <si>
    <t>Solicitar el registro estadístico actualizado de lo corrido del año y el año inmediatamente anterior al de la visita, así como la evidencia que contiene el análisis y las conclusiones derivadas del estudio que son usadas para el mejoramiento del Sistema de Gestión de SST.</t>
  </si>
  <si>
    <t>Mecanismos de vigilancia de las condiciones de salud de los trabajadores (6%)</t>
  </si>
  <si>
    <t>3.3.1</t>
  </si>
  <si>
    <t xml:space="preserve">Frecuencia de accidentalidad </t>
  </si>
  <si>
    <t>Medir la frecuencia de los accidentes como mínimo una (1) vez al mes y realizar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</si>
  <si>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 identificados.</t>
  </si>
  <si>
    <t>3.3.2</t>
  </si>
  <si>
    <t xml:space="preserve">Severidad de accidentalidad </t>
  </si>
  <si>
    <t>Medir la severidad de los accidentes de trabajo como mínimo una (1) vez al mes y realizar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</si>
  <si>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 identificados.</t>
  </si>
  <si>
    <t>3.3.3</t>
  </si>
  <si>
    <t xml:space="preserve">Proporción de accidentes de trabajo mortales </t>
  </si>
  <si>
    <t>Medir la mortalidad por accidentes como mínimo una (1) vez al año y realizar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</si>
  <si>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relación del evento con los peligros/riesgos identificados.</t>
  </si>
  <si>
    <t>3.3.4</t>
  </si>
  <si>
    <t>Prevalencia de la enfermedad laboral</t>
  </si>
  <si>
    <t>Medir la prevalencia de la enfermedad laboral como mínimo una (1) vez al año y realizar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</si>
  <si>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 identificados.</t>
  </si>
  <si>
    <t>3.3.5</t>
  </si>
  <si>
    <t xml:space="preserve">Incidencia de la enfermedad laboral </t>
  </si>
  <si>
    <t>Medir la incidencia de la enfermedad laboral como mínimo una (1) vez al año y realizar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</si>
  <si>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 identificados.</t>
  </si>
  <si>
    <t>3.3.6</t>
  </si>
  <si>
    <t xml:space="preserve">Ausentismo por causa médica </t>
  </si>
  <si>
    <t>Medir el ausentismo por incapacidad de origen laboral y común, como mínimo una (1) vez al mes y realizar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</si>
  <si>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</si>
  <si>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GESTION DE LOS PELIGROS Y RIESGOS (30%)</t>
  </si>
  <si>
    <t xml:space="preserve"> Identificación de peligros, evaluación y valoración de los riesgos (15%)</t>
  </si>
  <si>
    <t>4.1.1</t>
  </si>
  <si>
    <t>Metodología para identificación de peligros, evaluación y valoración de riesgos</t>
  </si>
  <si>
    <t xml:space="preserve">Definir y aplicar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respecto de todos los trabajadores independientemente de su forma de vinculación y/o contratación.
Identificar con base en la valoración de los riesgos, aquellos que son prioritarios.
</t>
  </si>
  <si>
    <t xml:space="preserve">Solicitar el documento que contiene la metodología.
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t>
  </si>
  <si>
    <t>4.1.2</t>
  </si>
  <si>
    <t>Identificación de peligros y evaluación y valoración de riesgos con participación de todos los niveles de la empresa</t>
  </si>
  <si>
    <t>Realizar la identificación de peligros y evaluación y valoración de los riesgos con participación de los trabajadores de todos los niveles de la empresa y actualizarla como mínimo una (1) vez al año y cada vez que ocurra un accidente de trabajo mortal o un evento catastrófico en la empresa o cuando se presenten cambios en los procesos, en las instalaciones, o maquinaria o equipos.</t>
  </si>
  <si>
    <t xml:space="preserve">Solicitar las evidencias que den cuenta de la participación de los trabajadores en la identificación de peligros, evaluación y valoración de los riesgos, así como de la realización dicha identificación con la periodicidad señalada en el criterio.
Solicitar información acerca de si ha habido eventos mortales o catastróficos y validar que el peligro asociado al evento este identificado, evaluado y valorado.
En los casos que se encuentren valoraciones de riesgo no tolerable, verificar la implementación inmediata de las acciones de intervención y control.
</t>
  </si>
  <si>
    <t>4.1.3</t>
  </si>
  <si>
    <t>Identificación de sustancias catalogadas como carcinógenas o con toxicidad aguda</t>
  </si>
  <si>
    <t>En las empresas donde se procese, manipule o trabaje con sustancias o agentes catalogadas como carcinógenas o con toxicidad aguda, causantes de enfermedades, incluidas en la tabla de enfermedades laborales, priorizar los riesgos asociados a las mismas y realizar acciones de prevención e intervención al respecto.</t>
  </si>
  <si>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y con toxicidad aguda según los criterios del Sistema Globalmente Armonizado (categorías I y II).
Se debe verificar que los riesgos asociados a estas sustancias o agentes carcinógenos o con toxicidad aguda son priorizados y se realizan acciones de prevención e intervención.
Así mismo se debe verificar la existencia de áreas destinadas para el almacenamiento de las materias primas e insumos y sustancias catalogadas como carcinógenas y con toxicidad aguda
</t>
  </si>
  <si>
    <t>4.1.4</t>
  </si>
  <si>
    <t>Mediciones ambientales</t>
  </si>
  <si>
    <t>Realizar mediciones ambientales de los riesgos prioritarios, provenientes de peligros químicos, físicos y/o biológicos.</t>
  </si>
  <si>
    <t>Verificar los soportes documentales de las mediciones ambientales realizadas y la remisión de estos resultados al Comité Paritario de Seguridad y Salud en el Trabajo</t>
  </si>
  <si>
    <t>Medidas de prevención y control para intervenir los peligros/riesgos (15%)</t>
  </si>
  <si>
    <t>4.2.1</t>
  </si>
  <si>
    <t>Medidas de prevención y control frente a peligros/riesgos identificados</t>
  </si>
  <si>
    <t>Ejecutar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</si>
  <si>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 xml:space="preserve">Solicitar evidencias de la ejecución de las medidas de prevención y control, de acuerdo con el esquema de jerarquización y la identificación de los peligros, la evaluación y valoración de los riesgos realizada.
Constatar que estas medidas se encuentran programadas en el plan anual de trabajo.
Verificar que efectivamente se dio prioridad a las medidas de prevención y control frente a los peligros/riesgos identificados como prioritarios.
</t>
  </si>
  <si>
    <t>4.2.2</t>
  </si>
  <si>
    <t>Aplicación de medidas de prevención y control por parte de los trabajadores</t>
  </si>
  <si>
    <t>Verificar la aplicación por parte de los trabajadores de las medidas de prevención y control de los peligros/riesgos (físicos, ergonómicos, biológicos, químicos, de seguridad, públicos, psicosociales, entre otros).</t>
  </si>
  <si>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t>
  </si>
  <si>
    <t>Cumple totalmente</t>
  </si>
  <si>
    <t>4.2.3</t>
  </si>
  <si>
    <t>Procedimientos e instructivos internos de seguridad y salud en el trabajo</t>
  </si>
  <si>
    <t>Elaborar procedimientos, instructivos y fichas técnicas de seguridad y salud en el trabajo cuando se requiera y entregarlos a los trabajadores.</t>
  </si>
  <si>
    <t>Solicitar los procedimientos, instructivos, fichas técnicas cuando aplique y protocolos de SST y el soporte de entrega de los mismos a los trabajadores.</t>
  </si>
  <si>
    <t>4.2.4</t>
  </si>
  <si>
    <t>Inspecciones a instalaciones, maquinaria o equipos</t>
  </si>
  <si>
    <t xml:space="preserve">Elaborar formatos de registro para la realización de las visitas de inspección.
Realizar las visitas de inspección sistemática a las instalaciones, maquinaria o equipos, incluidos los relacionados con la prevención y atención de emergencias; con la participación del COPASST.
</t>
  </si>
  <si>
    <t xml:space="preserve">Solicitar los formatos de registro de visitas de inspección elaborados.
Solicitar la evidencia de las visitas de inspección realizadas a las instalaciones, maquinaria y equipos, incluidos los relacionados con la prevención y atención de emergencias y verificar la participación del COPASST en las mismas.
</t>
  </si>
  <si>
    <t>4.2.5</t>
  </si>
  <si>
    <t>Mantenimiento periódico de las instalaciones, equipos, máquinas y herramientas</t>
  </si>
  <si>
    <t>Realizar el mantenimiento periódico de las instalaciones, equipos, máquinas y herramientas, de acuerdo con los informes de las visitas de inspección o reportes de condiciones inseguras y los manuales y/o las fichas técnicas de los mismos.</t>
  </si>
  <si>
    <t>Solicitar la evidencia del mantenimiento preventivo y/o correctivo en las instalaciones, equipos, máquinas y herramientas de acuerdo con los manuales de uso de estos y los informes de las visitas de inspección o reportes de condiciones inseguras.</t>
  </si>
  <si>
    <t>4.2.6</t>
  </si>
  <si>
    <t>Entrega de los elementos de protección personal – EPP  y capacitación en uso adecuado</t>
  </si>
  <si>
    <t>Suministrar a los trabajadores los elementos de protección personal que se requieran y reponerlos oportunamente, conforme al desgaste y condiciones de uso de los mismos.
Verificar que los contratistas y subcontratistas entregan los elementos de protección personal que se requiera a sus trabajadores y realizan la reposición de los mismos oportunamente, conforme al desgaste y condiciones de uso.
Realizar la capacitación para el uso de los elementos de protección personal.</t>
  </si>
  <si>
    <t>Solicitar los soportes que evidencien la entrega y reposición de los elementos de protección personal a los trabajadores.
Verificar los soportes del cumplimiento del criterio por parte de los contratistas y subcontratistas.
Verificar los soportes que evidencian la realización de la capacitación en el uso de los elementos de protección personal.</t>
  </si>
  <si>
    <t>GESTIÓN DE AMENAZAS (10%)</t>
  </si>
  <si>
    <t>Plan de prevencion, preparacion y respuestas ante emergencias (10%)</t>
  </si>
  <si>
    <t>5.1.1</t>
  </si>
  <si>
    <t>Plan de prevención, preparación y respuesta ante emergencias</t>
  </si>
  <si>
    <t xml:space="preserve">Elaborar un plan de prevención, preparación y respuesta ante emergencias que identifique las amenazas, evalúe y analice la vulnerabilidad.
Como mínimo el plan debe incluir: planos de las instalaciones que identifican áreas y salidas de emergencia, así como la señalización, realización de simulacros como mínimo una (1) vez al año.
El plan debe tener en cuenta todas las jornadas de trabajo en todos los centros de trabajo y debe ser divulgado
</t>
  </si>
  <si>
    <t xml:space="preserve">Solicitar el plan de prevención, preparación y respuesta ante emergencias y constatar evidencias de su divulgación.
Verificar si existen los planos de las instalaciones que identifican áreas y salidas de emergencia y verificar si existe la debida señalización de la empresa.
Verificar los soportes que evidencien la realización de los simulacros y análisis de los mismos y validar que las recomendaciones emitidas con base en dicho análisis hayan sido tenidas en cuenta en el mejoramiento del plan de emergencias.
</t>
  </si>
  <si>
    <t>5.1.2</t>
  </si>
  <si>
    <t>Brigada de prevención, preparación y respuesta ante emergencias</t>
  </si>
  <si>
    <t>Conformar, capacitar y dotar la brigada de prevención, preparación y respuesta ante emergencias (primeros auxilios, contra incendios, evacuación, etc.), según las necesidades y el tamaño de la empresa.</t>
  </si>
  <si>
    <t>Solicitar el documento de conformación de la brigada de prevención, preparación y respuesta ante emergencias y verificar los soportes de la capacitación y entrega de la dotación.</t>
  </si>
  <si>
    <t>III VERIFICAR</t>
  </si>
  <si>
    <t>VERIFICACIÓN DEL SISTEMA DE GESTIÓN EN SEGURIDAD Y SALUD EN EL TRABAJO (5%)</t>
  </si>
  <si>
    <t>Gestión y resultados del Sistema de Gestión de Seguridad y Salud en el Trabajo (5%)</t>
  </si>
  <si>
    <t>6.1.1</t>
  </si>
  <si>
    <t>Definición de indicadores del Sistema de Gestión de Seguridad y Salud en el Trabajo</t>
  </si>
  <si>
    <t xml:space="preserve">Definir indicadores que permitan evaluar el Sistema de Gestión de SST de acuerdo con las condiciones de la empresa, teniendo en cuenta lo indicadores mínimos señalados en el Capítulo IV de la presente Resolución.
Tener disponibles los resultados de la evaluación del Sistema de Gestión de SST, de acuerdo con los indicadores mínimos de SST definidos en la presente Resolución.
</t>
  </si>
  <si>
    <t xml:space="preserve">Solicitar los indicadores del Sistema de Gestión de SST definidos por la empresa.
Solicitar informe con los resultados de la evaluación del Sistema de Gestión de SST de acuerdo con los indicadores mínimos señalados en el presente acto administrativo.
</t>
  </si>
  <si>
    <t>6.1.2</t>
  </si>
  <si>
    <t>Auditoría anual</t>
  </si>
  <si>
    <t>Realizar una auditoría anual, la cual será planificada con la participación del Comité Paritario de Seguridad y Salud en el Trabajo.</t>
  </si>
  <si>
    <t xml:space="preserve">Verificar soportes de la realización de auditorías internas al Sistema de Gestión de SST, con alcance a todas las áreas de la empresa, adelantadas por lo menos una (1) vez al año.
Solicitar el programa de la auditoria que deberá incluir entre otros aspectos, la definición de la idoneidad de la persona que sea auditora, el alcance de la auditoria, la periodicidad, la metodología y la presentación de informes y verificar que se haya planificado con la participación del COPASST.
</t>
  </si>
  <si>
    <t>6.1.3</t>
  </si>
  <si>
    <t xml:space="preserve">Revisión por la alta dirección. Alcance de la auditoría del Sistema de Gestión
de SST
</t>
  </si>
  <si>
    <t>Revisar como mínimo una (1) vez al año, por parte de la alta dirección, el Sistema de Gestión de SST  resultados y  el alcance de la auditoría de cumplimiento del Sistema de Gestión de Seguridad y Salud en el Trabajo, de acuerdo con el los aspectos señalados en el artículo 2.2.4.6.30. del Decreto 1072 de 2015.</t>
  </si>
  <si>
    <t>Solicitar a la empresa los soportes que den cuenta del alcance de la auditoría, verificando el cumplimiento de los aspectos señalados en los numerales del artículo 2.2.4.6.30. del Decreto 1072 de 2015</t>
  </si>
  <si>
    <t>6.1.4</t>
  </si>
  <si>
    <t>Planificación de la auditoría con el COPASST</t>
  </si>
  <si>
    <t>Revisar como mínimo una (1) vez al año, por parte de la alta dirección, el Sistema de Gestión de SST y comunicar los resultados al COPASST y al responsable del Sistema de Gestión de SST.</t>
  </si>
  <si>
    <t>Solicitar el documento donde conste la revisión anual por la alta dirección y la comunicación de los resultados al COPASST y al responsable del Sistema de Gestión de SST.</t>
  </si>
  <si>
    <t>IV ACTUAR</t>
  </si>
  <si>
    <t>MEJORAMIENTO (10%)</t>
  </si>
  <si>
    <t>Acciones preventivas y correctivas con base en los resultados del Sistema de Gestión de Seguridad y Salud en el Trabajo. (10%)</t>
  </si>
  <si>
    <t>7.1.1</t>
  </si>
  <si>
    <t>Acciones preventivas y/o correctivas</t>
  </si>
  <si>
    <t>Definir e implementar las acciones preventivas y/o correctivas necesarias con base en los resultados de la supervisión, inspecciones, medición de los indicadores del Sistema de Gestión de SST entre otros, y las recomendaciones del COPASST.</t>
  </si>
  <si>
    <t xml:space="preserve">Solicitar la evidencia documental de la implementación de las acciones preventivas y/o correctivas. </t>
  </si>
  <si>
    <t>7.1.2</t>
  </si>
  <si>
    <t>Acciones de mejora conforme a revisión de la Alta Dirección</t>
  </si>
  <si>
    <t>Cuando después de la revisión por la Alta Dirección del Sistema de Gestión de SST, se evidencie que las medidas de prevención y control relativas a los peligros y riesgos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</si>
  <si>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</si>
  <si>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</si>
  <si>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 xml:space="preserve">Acciones de mejora con base en investigaciones de accidentes de trabajo y enfermedades laborales </t>
  </si>
  <si>
    <t>Definir e implementar las acciones preventivas y/o correctivas necesarias con base en los resultados de las investigaciones de los accidentes de trabajo y la determinación de sus causas básicas e inmediatas, así como de las enfermedades laborales.</t>
  </si>
  <si>
    <t>Solicitar la evidencia documental de las acciones de mejora planteadas conforme a los resultados de las investigaciones realizadas y verificar su efectividad.</t>
  </si>
  <si>
    <t>7.1.4</t>
  </si>
  <si>
    <t>Plan de mejoramiento</t>
  </si>
  <si>
    <t>Implementar las medidas y acciones correctivas producto de requerimientos o recomendaciones de autoridades administrativas y de las administradoras de riesgos laborales.</t>
  </si>
  <si>
    <t>Solicitar las evidencias de las acciones correctivas realizadas en respuesta a los requerimientos o recomendaciones de las autoridades administrativas y de las administradoras de riesgos laborales.</t>
  </si>
  <si>
    <t>RESULTADO DE EVALUACIÓN</t>
  </si>
  <si>
    <t>Responsable Empresa
C.C</t>
  </si>
  <si>
    <t>RESPONSABLE DE EVALUACIÓN 
C.C</t>
  </si>
  <si>
    <t xml:space="preserve">EVALUACIÓN DE ESTANDARES MINIMOS
 EN SEGURIDAD Y SALUD EN EL TRABAJO </t>
  </si>
  <si>
    <t>FECHA DE LA EVALUACIÓN :</t>
  </si>
  <si>
    <t>RESPONSABLE DE LA EMPRESA EVALUADA:</t>
  </si>
  <si>
    <t>RAZÓN SOCIAL :</t>
  </si>
  <si>
    <t>CARGO DE LA PERSONA QUE ATIENDE LA EVALUACIÓN:</t>
  </si>
  <si>
    <t>NUMERO DE TRABAJADORES :</t>
  </si>
  <si>
    <t xml:space="preserve">DESCRIPCIÓN DE LA ACTIVIDAD ECONOMICA </t>
  </si>
  <si>
    <t>CLASE DE RIESGO:</t>
  </si>
  <si>
    <t>OBRA PROYECTO O UNIDAD FUNCIONAL DONDE RELIZA EL SERVICIO COMO CONTRATISTA:</t>
  </si>
  <si>
    <t>RESPONSABLE SST DE CONCAY S.A QUE HACE LA EVALUACIÓN:</t>
  </si>
  <si>
    <t>ESTÁNDARES MÍNIMOS SG-SST</t>
  </si>
  <si>
    <t>TABLA DE VALORES Y CALIFICACIÓN</t>
  </si>
  <si>
    <t>CICLO</t>
  </si>
  <si>
    <t>ESTÁNDAR</t>
  </si>
  <si>
    <t>ÌTEM DEL ESTÁNDAR</t>
  </si>
  <si>
    <t>VALOR</t>
  </si>
  <si>
    <t>PESO PORCENTUAL</t>
  </si>
  <si>
    <t>CUMPLIMIENTO DEL ITEM</t>
  </si>
  <si>
    <t>CALIFICACION DE LA EMPRESA O CONTRATANTE</t>
  </si>
  <si>
    <t>CUMPLE TOTALMENTE</t>
  </si>
  <si>
    <t>NO CUMPLE</t>
  </si>
  <si>
    <t>NO APLICA</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</si>
  <si>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</si>
  <si>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</si>
  <si>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</si>
  <si>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</si>
  <si>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Identificacion de trabajadores de alto riesgo y cotizacion de pension especial</t>
  </si>
  <si>
    <t>1.1.6 Conformación COPASST</t>
  </si>
  <si>
    <t>1.1.7 Capacitación COPASST</t>
  </si>
  <si>
    <t>1.1.8 Conformación Comité de Convivencia</t>
  </si>
  <si>
    <t>1.2.1 Programa Capacitación promoción y prevención PYP</t>
  </si>
  <si>
    <t>1.2.2 Inducción y Reinducción en Sistema de Gestión de Seguridad y Salud en el Trabajo SG-SST, actividades de Promoción y Prevención PyP</t>
  </si>
  <si>
    <t>1.2.3 Responsables del Sistema de Gestión de Seguridad y Salud en el Trabajo SG-SST con curso virtual de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</si>
  <si>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</si>
  <si>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</si>
  <si>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</si>
  <si>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</si>
  <si>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</si>
  <si>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</si>
  <si>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</si>
  <si>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2.4.1 Plan que identifica objetivos, metas, responsabilidad, recursos con cronograma y firmado</t>
  </si>
  <si>
    <t>2.5.1 Archivo o retención documental del Sistema de Gestión en Seguridad y Salud en el Trabajo SG-SST</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</si>
  <si>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</si>
  <si>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</si>
  <si>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</si>
  <si>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</si>
  <si>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</si>
  <si>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2.9.1 Identificación, evaluación, para adquisición de productos y servicios en Sistema de Gestión de Seguridad y Salud en el Trabajo SG-SST</t>
  </si>
  <si>
    <t>2.10.1 Evaluación y selección de proveedores y contratistas</t>
  </si>
  <si>
    <t>2.11.1 Evaluación del impacto de cambios internos y externos en el Sistema de Gestión de Seguridad y Salud en el Trabajo SG-SST</t>
  </si>
  <si>
    <t>II. HACER</t>
  </si>
  <si>
    <t>Condiciones de salud en el trabajo (9%)</t>
  </si>
  <si>
    <t>3.1.1 Descripcion sociodemografica.Diagnostico de Condiciones de Salud</t>
  </si>
  <si>
    <t>3.1.2 Actividades de Promoción y Prevención en Salud</t>
  </si>
  <si>
    <t>3.1.3 Información al médico de los perfiles de cargo</t>
  </si>
  <si>
    <t>3.1.4 Realización de los evaluaciones médicas ocupacionales: Peligros- Periodicidad Comunicación al Trabajador</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</si>
  <si>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</si>
  <si>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</si>
  <si>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</si>
  <si>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</si>
  <si>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</si>
  <si>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3.2.1 Reporte de los accidentes de trabajo y enfermedad laboral a la ARL, EPS y Dirección Territorial del Ministerio de Trabajo</t>
  </si>
  <si>
    <t>3.2.2 Investigación de  Incidentes, Accidentes y Enfermedades Laborales</t>
  </si>
  <si>
    <t>3.2.3 Registro y análisis estadístico de Accidentes y Enfermedades Laborales</t>
  </si>
  <si>
    <t>3.3.1 Medición de la frecuencia de la accidentalidad</t>
  </si>
  <si>
    <t>3.3.2 Medición de la severidad de la accientalidad</t>
  </si>
  <si>
    <t>3.3.3 Medición de la mortalidad por accidentes de trabajo</t>
  </si>
  <si>
    <t>3.3.4 Medición de la prevalencia de Enfermedad Laboral</t>
  </si>
  <si>
    <t>3.3.5 Medición de la incidencia de Enfermedad Laboral</t>
  </si>
  <si>
    <t>3.3.6 Medición del ausentismo por causa medica</t>
  </si>
  <si>
    <t>GESTIÓN DE PELIGROS Y RIESGOS (30%)</t>
  </si>
  <si>
    <t>Identificación de peligros, evaluación y valoración de riesgos (15%)</t>
  </si>
  <si>
    <t>4.1.1 Metodología para la identificación de peligros, evaluación y valoración de los riesgos</t>
  </si>
  <si>
    <t>4.1.2 Identificación de peligros con participación de todos los niveles de la empresa</t>
  </si>
  <si>
    <t>4.1.3 Identificación de sustancias catalogadas como carcinogenas o con toxicidad aguda.</t>
  </si>
  <si>
    <t>4.1.4 Realización mediciones ambientales, químicos, físicos y biológicos</t>
  </si>
  <si>
    <t>4.2.1 Implementacion de medidas de prevención y control frente a peligros/riesgos identificados</t>
  </si>
  <si>
    <t>4.2.2 Verifiacacion de aplicación de medidas de prevencion y control por parte de los trabajadores</t>
  </si>
  <si>
    <t>4.2.3 Elaboracion de procedimientos, instructivos, fichas, protocolos</t>
  </si>
  <si>
    <t>4.2.4 Realizacion de Inspecciones a instalaciones, maquinaria o  equipos con participacion del COPASST.</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</si>
  <si>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</si>
  <si>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</si>
  <si>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</si>
  <si>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</si>
  <si>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Preparación y respuesta  ante emergencias</t>
  </si>
  <si>
    <t>5.1.2 Brigada de prevención conformada, capacitada y dotada</t>
  </si>
  <si>
    <t>III. VERIFICAR</t>
  </si>
  <si>
    <t>VERIFICACIÓN DEL SG-SST (5%)</t>
  </si>
  <si>
    <t>Gestión y resultados del SG-SST (5%)</t>
  </si>
  <si>
    <t>6.1.1 Definicion de Indicadores del SG-SST de acuerdo condiciones de la empresa</t>
  </si>
  <si>
    <t>6.1.2 Las empresa adelanta auditoría por lo menos una vez al año</t>
  </si>
  <si>
    <t>6.1.3 Revisión anual de la alta dirección, resultados de la auditoría</t>
  </si>
  <si>
    <t>6.1.4 Planificacion auditorias con el COPASST</t>
  </si>
  <si>
    <t>IV. ACTUAR</t>
  </si>
  <si>
    <t>Acciones preventivas y correctivas con base en los resultados del SG-SST (10%)</t>
  </si>
  <si>
    <t>7.1.1 Definicion de acciones preventivas y correctivas con base en resultados del SG-SST</t>
  </si>
  <si>
    <t>7.1.2 Acciones de mejora conforme a revision de la alta direccion</t>
  </si>
  <si>
    <t>7.1.3 Acciones de mejora con base en investigaciones de accidentes de trabajo y enfermedades laborales</t>
  </si>
  <si>
    <t>7.1.4 Elaboracion Plan de mejoramiento, implementacin de medidas y acciones correctivas solicitadas por autoridades y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</si>
  <si>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</si>
  <si>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</si>
  <si>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</si>
  <si>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</si>
  <si>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 xml:space="preserve">  FIRMA DEL RESPONSABLE DE LA EJECUCIÓN DEL SG. SST                                                                                                                                               FIRMA DEL EMPLEADOR O CONTRATANTE                                                                                                                                                                                               </t>
  </si>
  <si>
    <t>FECHA DE EVALUACIÓN</t>
  </si>
  <si>
    <t>AAAA</t>
  </si>
  <si>
    <t>EL NIVEL DE SU EVALUACIÓN ES:</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</si>
  <si>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</si>
  <si>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</si>
  <si>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</si>
  <si>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</si>
  <si>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</si>
  <si>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</si>
  <si>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</si>
  <si>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</si>
  <si>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</si>
  <si>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</si>
  <si>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</si>
  <si>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</si>
  <si>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</si>
  <si>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</si>
  <si>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</si>
  <si>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</si>
  <si>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el empleador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</si>
  <si>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60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</si>
  <si>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</si>
  <si>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</si>
  <si>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a 85%</t>
  </si>
  <si>
    <t>ACEPTABLE</t>
  </si>
  <si>
    <t>1. Mantener la calificación y evidencias a disposición del Ministerio del Trabajo, e incluir en el Plan de Anual de Trabajo las mejoras que se establezcan de acuerdo con la evaluacion.</t>
  </si>
  <si>
    <t>N/A</t>
  </si>
  <si>
    <t>¿U. DE PROD. AGROPECUARIA ? SI ____ NO_X_</t>
  </si>
  <si>
    <t>NIT: 900215698-9</t>
  </si>
  <si>
    <t xml:space="preserve">OBSERVACIÓN </t>
  </si>
  <si>
    <t>Soacha - Cundinamarca</t>
  </si>
  <si>
    <t>Soacha</t>
  </si>
  <si>
    <t>MAXIMO</t>
  </si>
  <si>
    <t>obtenido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</si>
</sst>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36">
    <font>
      <sz val="11"/>
      <name val="Arial"/>
    </font>
    <font>
      <sz val="12"/>
      <color indexed="0"/>
      <name val="Arial"/>
    </font>
    <font>
      <b/>
      <sz val="12"/>
      <color indexed="0"/>
      <name val="Arial"/>
    </font>
    <font>
      <sz val="12"/>
      <name val="Arial"/>
    </font>
    <font>
      <b/>
      <sz val="12"/>
      <name val="Arial"/>
    </font>
    <font>
      <sz val="11"/>
      <name val="Arial"/>
    </font>
    <font>
      <b/>
      <sz val="14"/>
      <name val="Tahoma"/>
    </font>
    <font>
      <b/>
      <sz val="18"/>
      <name val="Tahoma"/>
    </font>
    <font>
      <sz val="11"/>
      <name val="Calibri"/>
    </font>
    <font>
      <b/>
      <sz val="11"/>
      <color indexed="0"/>
      <name val="Century Gothic"/>
    </font>
    <font>
      <sz val="11"/>
      <color indexed="0"/>
      <name val="Century Gothic"/>
    </font>
    <font>
      <u/>
      <sz val="11"/>
      <color rgb="FF0000FF"/>
      <name val="Calibri"/>
    </font>
    <font>
      <b/>
      <sz val="11"/>
      <name val="Century Gothic"/>
    </font>
    <font>
      <sz val="11"/>
      <color indexed="0"/>
      <name val="Calibri"/>
    </font>
    <font>
      <sz val="11"/>
      <name val="Century Gothic"/>
    </font>
    <font>
      <sz val="12"/>
      <name val="Calibri"/>
    </font>
    <font>
      <b/>
      <sz val="8"/>
      <color indexed="0"/>
      <name val="Calibri"/>
    </font>
    <font>
      <sz val="8"/>
      <name val="Arial"/>
    </font>
    <font>
      <b/>
      <sz val="8"/>
      <name val="Arial"/>
    </font>
    <font>
      <b/>
      <sz val="10"/>
      <color indexed="0"/>
      <name val="Arial"/>
    </font>
    <font>
      <b/>
      <sz val="8"/>
      <color indexed="0"/>
      <name val="Arial"/>
    </font>
    <font>
      <b/>
      <sz val="14"/>
      <name val="Arial"/>
    </font>
    <font>
      <b/>
      <sz val="11"/>
      <name val="Arial"/>
    </font>
    <font>
      <sz val="11"/>
      <color rgb="FFFF0000"/>
      <name val="Calibri"/>
    </font>
    <font>
      <sz val="11"/>
      <color rgb="FF000000"/>
      <name val="Arial"/>
    </font>
    <font>
      <b/>
      <sz val="11"/>
      <color rgb="FF000000"/>
      <name val="Arial"/>
    </font>
    <font>
      <b/>
      <sz val="11"/>
      <color indexed="0"/>
      <name val="Arial"/>
    </font>
    <font>
      <sz val="11"/>
      <color rgb="FF000000"/>
      <name val="Calibri"/>
    </font>
    <font>
      <b/>
      <sz val="11"/>
      <color indexed="0"/>
      <name val="Calibri"/>
    </font>
    <font>
      <sz val="12"/>
      <color rgb="FFFF0000"/>
      <name val="Arial"/>
    </font>
    <font>
      <u/>
      <sz val="11"/>
      <color theme="10"/>
      <name val="Arial"/>
    </font>
    <font>
      <b/>
      <sz val="11"/>
      <color indexed="0"/>
      <name val="Century Gothic"/>
      <family val="2"/>
    </font>
    <font>
      <b/>
      <sz val="11"/>
      <name val="Arial"/>
      <family val="2"/>
    </font>
    <font>
      <sz val="8"/>
      <name val="Arial"/>
      <family val="2"/>
    </font>
    <font>
      <b/>
      <sz val="11"/>
      <name val="Century Gothic"/>
      <family val="2"/>
    </font>
    <font>
      <sz val="11"/>
      <color indexed="0"/>
      <name val="Century Gothic"/>
      <family val="2"/>
    </font>
  </fonts>
  <fills count="10">
    <fill>
      <patternFill patternType="none"/>
    </fill>
    <fill>
      <patternFill patternType="gray125"/>
    </fill>
    <fill>
      <patternFill patternType="solid">
        <fgColor rgb="FF00B0F0"/>
        <bgColor rgb="FF00B0F0"/>
      </patternFill>
    </fill>
    <fill>
      <patternFill patternType="solid">
        <fgColor rgb="FFC0C0C0"/>
        <bgColor rgb="FFC0C0C0"/>
      </patternFill>
    </fill>
    <fill>
      <patternFill patternType="solid">
        <fgColor rgb="FF00B050"/>
        <bgColor rgb="FF00B050"/>
      </patternFill>
    </fill>
    <fill>
      <patternFill patternType="solid">
        <fgColor rgb="FFFFFF00"/>
        <bgColor rgb="FFFFFF00"/>
      </patternFill>
    </fill>
    <fill>
      <patternFill patternType="solid">
        <fgColor rgb="FFC5E0B3"/>
        <bgColor rgb="FFC5E0B3"/>
      </patternFill>
    </fill>
    <fill>
      <patternFill patternType="solid">
        <fgColor rgb="FFFF0000"/>
        <bgColor rgb="FFFF0000"/>
      </patternFill>
    </fill>
    <fill>
      <patternFill patternType="solid">
        <fgColor rgb="FFFFC000"/>
        <bgColor rgb="FFFFC000"/>
      </patternFill>
    </fill>
    <fill>
      <patternFill patternType="solid">
        <fgColor rgb="FF92D050"/>
        <bgColor rgb="FF92D050"/>
      </patternFill>
    </fill>
  </fills>
  <borders count="35">
    <border>
      <left/>
      <right/>
      <top/>
      <bottom/>
      <diagonal/>
    </border>
    <border>
      <left style="thin">
        <color rgb="FF99CC00"/>
      </left>
      <right style="thin">
        <color rgb="FF99CC00"/>
      </right>
      <top style="thin">
        <color rgb="FF99CC00"/>
      </top>
      <bottom style="thin">
        <color rgb="FF99CC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double">
        <color rgb="FFBFBFBF"/>
      </left>
      <right/>
      <top style="double">
        <color rgb="FFBFBFBF"/>
      </top>
      <bottom/>
      <diagonal/>
    </border>
    <border>
      <left/>
      <right/>
      <top style="double">
        <color rgb="FFBFBFBF"/>
      </top>
      <bottom/>
      <diagonal/>
    </border>
    <border>
      <left/>
      <right style="double">
        <color rgb="FFBFBFBF"/>
      </right>
      <top style="double">
        <color rgb="FFBFBFBF"/>
      </top>
      <bottom/>
      <diagonal/>
    </border>
    <border>
      <left style="double">
        <color rgb="FFBFBFBF"/>
      </left>
      <right/>
      <top/>
      <bottom style="double">
        <color rgb="FFBFBFBF"/>
      </bottom>
      <diagonal/>
    </border>
    <border>
      <left/>
      <right/>
      <top/>
      <bottom style="double">
        <color rgb="FFBFBFBF"/>
      </bottom>
      <diagonal/>
    </border>
    <border>
      <left/>
      <right style="double">
        <color rgb="FFBFBFBF"/>
      </right>
      <top/>
      <bottom style="double">
        <color rgb="FFBFBFBF"/>
      </bottom>
      <diagonal/>
    </border>
    <border>
      <left style="double">
        <color rgb="FFBFBFBF"/>
      </left>
      <right style="double">
        <color rgb="FFBFBFBF"/>
      </right>
      <top style="double">
        <color rgb="FFBFBFBF"/>
      </top>
      <bottom style="double">
        <color rgb="FFBFBFBF"/>
      </bottom>
      <diagonal/>
    </border>
    <border>
      <left style="double">
        <color rgb="FFBFBFBF"/>
      </left>
      <right style="double">
        <color rgb="FFBFBFBF"/>
      </right>
      <top style="double">
        <color rgb="FFBFBFBF"/>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202">
    <xf numFmtId="0" fontId="0" fillId="0" borderId="0" xfId="0">
      <alignment vertical="center"/>
    </xf>
    <xf numFmtId="0" fontId="1" fillId="0" borderId="0" xfId="0" applyFont="1" applyAlignment="1"/>
    <xf numFmtId="0" fontId="2" fillId="0" borderId="0" xfId="0" applyFont="1" applyAlignment="1">
      <alignment horizontal="center"/>
    </xf>
    <xf numFmtId="0" fontId="3" fillId="2" borderId="0" xfId="0" applyFont="1" applyFill="1" applyAlignment="1"/>
    <xf numFmtId="0" fontId="4" fillId="2" borderId="0" xfId="0" applyFont="1" applyFill="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Alignment="1">
      <alignment horizontal="left" wrapText="1"/>
    </xf>
    <xf numFmtId="0" fontId="1" fillId="0" borderId="0" xfId="0" applyFont="1" applyAlignment="1">
      <alignment horizontal="left" vertical="top" wrapText="1"/>
    </xf>
    <xf numFmtId="0" fontId="2" fillId="2"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1" fillId="0" borderId="2" xfId="0" applyFont="1" applyBorder="1" applyAlignment="1">
      <alignment vertical="top" wrapText="1"/>
    </xf>
    <xf numFmtId="0" fontId="8" fillId="0" borderId="2" xfId="0" applyFont="1" applyBorder="1" applyAlignment="1">
      <alignment vertical="top" wrapText="1"/>
    </xf>
    <xf numFmtId="0" fontId="8" fillId="0" borderId="0" xfId="0" applyFont="1" applyAlignment="1">
      <alignment vertical="top" wrapText="1"/>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1" fillId="0" borderId="0" xfId="0" applyFont="1" applyAlignment="1">
      <alignment vertical="top" wrapText="1"/>
    </xf>
    <xf numFmtId="0" fontId="10" fillId="0" borderId="2" xfId="0" applyFont="1" applyBorder="1" applyAlignment="1">
      <alignment horizontal="center"/>
    </xf>
    <xf numFmtId="0" fontId="9" fillId="0" borderId="2" xfId="0" applyFont="1" applyBorder="1" applyAlignment="1">
      <alignment horizontal="center"/>
    </xf>
    <xf numFmtId="0" fontId="10" fillId="3" borderId="13" xfId="0" applyFont="1" applyFill="1" applyBorder="1" applyAlignment="1"/>
    <xf numFmtId="0" fontId="9" fillId="0" borderId="4" xfId="0" applyFont="1" applyBorder="1">
      <alignment vertical="center"/>
    </xf>
    <xf numFmtId="0" fontId="9" fillId="0" borderId="2" xfId="0" applyFont="1" applyBorder="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8" fillId="0" borderId="2" xfId="0" applyFont="1" applyBorder="1" applyAlignment="1">
      <alignment horizontal="center" vertical="top" wrapText="1"/>
    </xf>
    <xf numFmtId="0" fontId="8" fillId="0" borderId="0" xfId="0" applyFont="1" applyAlignment="1">
      <alignment horizontal="center" vertical="top" wrapText="1"/>
    </xf>
    <xf numFmtId="0" fontId="13" fillId="0" borderId="2" xfId="0" applyFont="1" applyBorder="1" applyAlignment="1">
      <alignment vertical="top" wrapText="1"/>
    </xf>
    <xf numFmtId="0" fontId="13" fillId="0" borderId="0" xfId="0" applyFont="1" applyAlignment="1">
      <alignment vertical="top" wrapText="1"/>
    </xf>
    <xf numFmtId="0" fontId="9" fillId="2" borderId="2" xfId="0" applyFont="1" applyFill="1" applyBorder="1" applyAlignment="1">
      <alignment horizontal="center" vertical="top" wrapText="1"/>
    </xf>
    <xf numFmtId="0" fontId="9" fillId="2" borderId="13" xfId="0" applyFont="1" applyFill="1" applyBorder="1" applyAlignment="1">
      <alignment horizontal="center" vertical="center" wrapText="1"/>
    </xf>
    <xf numFmtId="165" fontId="9" fillId="2" borderId="2" xfId="0" applyNumberFormat="1" applyFont="1" applyFill="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14" xfId="0" applyFont="1" applyBorder="1" applyAlignment="1">
      <alignment horizontal="center" vertical="top"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0" applyFont="1" applyBorder="1" applyAlignment="1">
      <alignment vertical="top" wrapText="1"/>
    </xf>
    <xf numFmtId="0" fontId="15" fillId="0" borderId="0" xfId="0" applyFont="1" applyAlignment="1">
      <alignment vertical="top" wrapText="1"/>
    </xf>
    <xf numFmtId="10" fontId="9" fillId="2" borderId="2" xfId="0" applyNumberFormat="1" applyFont="1" applyFill="1" applyBorder="1" applyAlignment="1">
      <alignment horizontal="center" vertical="top" wrapText="1"/>
    </xf>
    <xf numFmtId="0" fontId="9" fillId="2" borderId="16" xfId="0" applyFont="1" applyFill="1" applyBorder="1" applyAlignment="1">
      <alignment horizontal="center" vertical="center" wrapText="1"/>
    </xf>
    <xf numFmtId="0" fontId="14" fillId="0" borderId="5" xfId="0" applyFont="1" applyBorder="1" applyAlignment="1">
      <alignment horizontal="center" vertical="top" wrapText="1"/>
    </xf>
    <xf numFmtId="0" fontId="14" fillId="0" borderId="16" xfId="0" applyFont="1" applyBorder="1" applyAlignment="1">
      <alignment horizontal="center" vertical="top" wrapText="1"/>
    </xf>
    <xf numFmtId="0" fontId="15" fillId="0" borderId="2" xfId="0" applyFont="1" applyBorder="1" applyAlignment="1">
      <alignment horizontal="center" vertical="top" wrapText="1"/>
    </xf>
    <xf numFmtId="0" fontId="15" fillId="0" borderId="0" xfId="0" applyFont="1" applyAlignment="1">
      <alignment horizontal="center" vertical="top" wrapText="1"/>
    </xf>
    <xf numFmtId="0" fontId="4" fillId="0" borderId="0" xfId="0" applyFont="1" applyAlignment="1">
      <alignment horizontal="center" vertical="top" wrapText="1"/>
    </xf>
    <xf numFmtId="0" fontId="9" fillId="2" borderId="11" xfId="0" applyFont="1" applyFill="1" applyBorder="1" applyAlignment="1">
      <alignment horizontal="center" vertical="top" wrapText="1"/>
    </xf>
    <xf numFmtId="0" fontId="9" fillId="2" borderId="17" xfId="0" applyFont="1" applyFill="1" applyBorder="1" applyAlignment="1">
      <alignment horizontal="center" vertical="top" wrapText="1"/>
    </xf>
    <xf numFmtId="0" fontId="14" fillId="0" borderId="9" xfId="0" applyFont="1" applyBorder="1" applyAlignment="1">
      <alignment horizontal="center" vertical="top" wrapText="1"/>
    </xf>
    <xf numFmtId="0" fontId="14" fillId="0" borderId="2" xfId="0" applyFont="1" applyBorder="1" applyAlignment="1">
      <alignment horizontal="left" vertical="top" wrapText="1"/>
    </xf>
    <xf numFmtId="165" fontId="9" fillId="2" borderId="13" xfId="0" applyNumberFormat="1" applyFont="1" applyFill="1" applyBorder="1" applyAlignment="1">
      <alignment horizontal="center" vertical="top" wrapText="1"/>
    </xf>
    <xf numFmtId="10" fontId="9" fillId="2" borderId="13" xfId="0" applyNumberFormat="1" applyFont="1" applyFill="1" applyBorder="1" applyAlignment="1">
      <alignment horizontal="center" vertical="top" wrapText="1"/>
    </xf>
    <xf numFmtId="0" fontId="4" fillId="0" borderId="2" xfId="0" applyFont="1" applyBorder="1" applyAlignment="1">
      <alignment vertical="top" wrapText="1"/>
    </xf>
    <xf numFmtId="0" fontId="9" fillId="2" borderId="16" xfId="0" applyFont="1" applyFill="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4" borderId="3" xfId="0" applyFont="1" applyFill="1" applyBorder="1" applyAlignment="1">
      <alignment horizontal="center" vertical="top" wrapText="1"/>
    </xf>
    <xf numFmtId="0" fontId="17" fillId="0" borderId="0" xfId="0" applyFont="1" applyAlignment="1"/>
    <xf numFmtId="0" fontId="18" fillId="0" borderId="2"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lignment vertical="center"/>
    </xf>
    <xf numFmtId="0" fontId="13" fillId="5" borderId="2" xfId="0" applyFont="1" applyFill="1" applyBorder="1" applyAlignment="1">
      <alignment vertical="center" wrapText="1"/>
    </xf>
    <xf numFmtId="0" fontId="17" fillId="0" borderId="2" xfId="0" applyFont="1" applyBorder="1" applyAlignment="1">
      <alignment horizontal="left" vertical="center" wrapText="1"/>
    </xf>
    <xf numFmtId="0" fontId="17" fillId="5"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0" borderId="0" xfId="0" applyFont="1" applyAlignment="1"/>
    <xf numFmtId="0" fontId="18" fillId="0" borderId="0" xfId="0" applyFont="1" applyAlignment="1"/>
    <xf numFmtId="0" fontId="18" fillId="6"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17" fillId="6" borderId="2" xfId="0" applyFont="1" applyFill="1" applyBorder="1" applyAlignment="1"/>
    <xf numFmtId="1" fontId="17" fillId="0" borderId="2" xfId="0" applyNumberFormat="1" applyFont="1" applyBorder="1" applyAlignment="1"/>
    <xf numFmtId="0" fontId="18" fillId="0" borderId="0" xfId="0" applyFont="1" applyAlignment="1">
      <alignment vertical="center" wrapText="1"/>
    </xf>
    <xf numFmtId="0" fontId="17" fillId="0" borderId="0" xfId="0" applyFont="1" applyAlignment="1">
      <alignment horizontal="center"/>
    </xf>
    <xf numFmtId="1" fontId="17" fillId="0" borderId="0" xfId="0" applyNumberFormat="1" applyFont="1" applyAlignment="1"/>
    <xf numFmtId="0" fontId="13" fillId="0" borderId="0" xfId="0" applyFont="1" applyAlignment="1"/>
    <xf numFmtId="0" fontId="23" fillId="0" borderId="0" xfId="0" applyFont="1" applyAlignment="1"/>
    <xf numFmtId="0" fontId="13" fillId="0" borderId="0" xfId="0" applyFont="1" applyAlignment="1">
      <alignment wrapText="1"/>
    </xf>
    <xf numFmtId="0" fontId="13" fillId="0" borderId="0" xfId="0" applyFont="1" applyAlignment="1">
      <alignment horizontal="center" vertical="center" wrapText="1"/>
    </xf>
    <xf numFmtId="0" fontId="24" fillId="0" borderId="0" xfId="0" applyFont="1" applyAlignment="1"/>
    <xf numFmtId="0" fontId="26" fillId="2" borderId="32" xfId="0" applyFont="1" applyFill="1" applyBorder="1" applyAlignment="1">
      <alignment horizontal="center" vertical="center" wrapText="1"/>
    </xf>
    <xf numFmtId="0" fontId="22" fillId="0" borderId="32" xfId="0" applyFont="1" applyBorder="1" applyAlignment="1">
      <alignment horizontal="center" vertical="center" wrapText="1"/>
    </xf>
    <xf numFmtId="0" fontId="22" fillId="7" borderId="32" xfId="0" applyFont="1" applyFill="1" applyBorder="1" applyAlignment="1">
      <alignment horizontal="center" vertical="center" wrapText="1"/>
    </xf>
    <xf numFmtId="0" fontId="22" fillId="0" borderId="32" xfId="0" applyFont="1" applyBorder="1" applyAlignment="1">
      <alignment horizontal="left" vertical="center" wrapText="1"/>
    </xf>
    <xf numFmtId="0" fontId="22" fillId="0" borderId="33" xfId="0" applyFont="1" applyBorder="1" applyAlignment="1">
      <alignment horizontal="center" vertical="center" wrapText="1"/>
    </xf>
    <xf numFmtId="0" fontId="22" fillId="8" borderId="32" xfId="0" applyFont="1" applyFill="1" applyBorder="1" applyAlignment="1">
      <alignment horizontal="center" vertical="center" wrapText="1"/>
    </xf>
    <xf numFmtId="0" fontId="22" fillId="9" borderId="32" xfId="0" applyFont="1" applyFill="1" applyBorder="1" applyAlignment="1">
      <alignment horizontal="center" vertical="center" wrapText="1"/>
    </xf>
    <xf numFmtId="0" fontId="27" fillId="0" borderId="0" xfId="0" applyFont="1" applyAlignment="1"/>
    <xf numFmtId="0" fontId="13" fillId="0" borderId="0" xfId="0" applyFont="1" applyAlignment="1">
      <alignment horizontal="center"/>
    </xf>
    <xf numFmtId="0" fontId="28" fillId="0" borderId="0" xfId="0" applyFont="1" applyAlignment="1">
      <alignment horizontal="center"/>
    </xf>
    <xf numFmtId="0" fontId="17" fillId="0" borderId="3" xfId="0" applyFont="1" applyBorder="1" applyAlignment="1">
      <alignment vertical="center" wrapText="1"/>
    </xf>
    <xf numFmtId="14" fontId="18" fillId="0" borderId="2" xfId="0" applyNumberFormat="1" applyFont="1" applyBorder="1" applyAlignment="1">
      <alignment horizontal="center" vertical="center"/>
    </xf>
    <xf numFmtId="0" fontId="33" fillId="0" borderId="4" xfId="0" applyFont="1" applyBorder="1" applyAlignment="1">
      <alignment horizontal="center" vertical="center"/>
    </xf>
    <xf numFmtId="0" fontId="31" fillId="0" borderId="2" xfId="0" applyFont="1" applyBorder="1" applyAlignment="1">
      <alignment horizontal="center" vertical="center" wrapText="1"/>
    </xf>
    <xf numFmtId="0" fontId="14" fillId="0" borderId="3" xfId="0" applyFont="1" applyBorder="1" applyAlignment="1">
      <alignment horizontal="center" vertical="top" wrapText="1"/>
    </xf>
    <xf numFmtId="0" fontId="34" fillId="0" borderId="2" xfId="0" applyFont="1" applyBorder="1" applyAlignment="1">
      <alignment horizontal="center"/>
    </xf>
    <xf numFmtId="0" fontId="13" fillId="0" borderId="34" xfId="0" applyFont="1" applyBorder="1" applyAlignment="1"/>
    <xf numFmtId="0" fontId="1" fillId="0" borderId="3" xfId="0" applyFont="1" applyBorder="1" applyAlignment="1">
      <alignment horizontal="left" vertical="top" wrapText="1"/>
    </xf>
    <xf numFmtId="0" fontId="5" fillId="0" borderId="5" xfId="0" applyFont="1" applyBorder="1" applyAlignment="1"/>
    <xf numFmtId="0" fontId="1" fillId="2" borderId="3" xfId="0" applyFont="1" applyFill="1" applyBorder="1" applyAlignment="1">
      <alignment horizontal="left" vertical="top" wrapText="1"/>
    </xf>
    <xf numFmtId="0" fontId="1" fillId="0" borderId="3" xfId="0" applyFont="1" applyBorder="1" applyAlignment="1">
      <alignment vertical="top" wrapText="1"/>
    </xf>
    <xf numFmtId="0" fontId="5" fillId="0" borderId="4" xfId="0" applyFont="1" applyBorder="1" applyAlignment="1"/>
    <xf numFmtId="0" fontId="9" fillId="2" borderId="9" xfId="0" applyFont="1" applyFill="1" applyBorder="1" applyAlignment="1">
      <alignment horizontal="center" vertical="top" wrapText="1"/>
    </xf>
    <xf numFmtId="0" fontId="5" fillId="0" borderId="14" xfId="0" applyFont="1" applyBorder="1" applyAlignment="1"/>
    <xf numFmtId="0" fontId="5" fillId="0" borderId="10" xfId="0" applyFont="1" applyBorder="1" applyAlignment="1"/>
    <xf numFmtId="0" fontId="5" fillId="0" borderId="11" xfId="0" applyFont="1" applyBorder="1" applyAlignment="1"/>
    <xf numFmtId="0" fontId="5" fillId="0" borderId="18" xfId="0" applyFont="1" applyBorder="1" applyAlignment="1"/>
    <xf numFmtId="0" fontId="5" fillId="0" borderId="0" xfId="0" applyFont="1" applyAlignment="1"/>
    <xf numFmtId="0" fontId="5" fillId="0" borderId="19" xfId="0" applyFont="1" applyBorder="1" applyAlignment="1"/>
    <xf numFmtId="0" fontId="14" fillId="0" borderId="3" xfId="0" applyFont="1" applyBorder="1" applyAlignment="1">
      <alignment horizontal="center" vertical="top" wrapText="1"/>
    </xf>
    <xf numFmtId="0" fontId="9" fillId="2" borderId="3" xfId="0" applyFont="1" applyFill="1" applyBorder="1" applyAlignment="1">
      <alignment horizontal="center" vertical="top" wrapText="1"/>
    </xf>
    <xf numFmtId="0" fontId="5" fillId="0" borderId="15" xfId="0" applyFont="1" applyBorder="1" applyAlignment="1"/>
    <xf numFmtId="0" fontId="5" fillId="0" borderId="17" xfId="0" applyFont="1" applyBorder="1" applyAlignment="1"/>
    <xf numFmtId="0" fontId="9" fillId="2" borderId="13" xfId="0" applyFont="1" applyFill="1" applyBorder="1" applyAlignment="1">
      <alignment horizontal="center" vertical="center" wrapText="1"/>
    </xf>
    <xf numFmtId="0" fontId="5" fillId="0" borderId="16" xfId="0" applyFont="1" applyBorder="1" applyAlignment="1"/>
    <xf numFmtId="0" fontId="14" fillId="0" borderId="14" xfId="0" applyFont="1" applyBorder="1" applyAlignment="1">
      <alignment horizontal="center" vertical="top" wrapText="1"/>
    </xf>
    <xf numFmtId="0" fontId="9" fillId="2" borderId="13" xfId="0" applyFont="1" applyFill="1" applyBorder="1" applyAlignment="1">
      <alignment horizontal="center" vertical="top" wrapText="1"/>
    </xf>
    <xf numFmtId="0" fontId="4" fillId="0" borderId="0" xfId="0" applyFont="1" applyAlignment="1">
      <alignment horizontal="center" vertical="top" wrapText="1"/>
    </xf>
    <xf numFmtId="0" fontId="14" fillId="0" borderId="9" xfId="0" applyFont="1" applyBorder="1" applyAlignment="1">
      <alignment horizontal="center" vertical="top" wrapText="1"/>
    </xf>
    <xf numFmtId="0" fontId="9" fillId="0" borderId="3" xfId="0" applyFont="1" applyBorder="1" applyAlignment="1">
      <alignment horizontal="center" vertical="center"/>
    </xf>
    <xf numFmtId="0" fontId="5" fillId="0" borderId="7" xfId="0" applyFont="1" applyBorder="1" applyAlignment="1"/>
    <xf numFmtId="0" fontId="6"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0" fillId="3" borderId="3" xfId="0" applyFont="1" applyFill="1" applyBorder="1" applyAlignment="1">
      <alignment horizontal="center"/>
    </xf>
    <xf numFmtId="164" fontId="9"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left" vertical="center"/>
    </xf>
    <xf numFmtId="0" fontId="9" fillId="0" borderId="9" xfId="0" applyFont="1" applyBorder="1" applyAlignment="1">
      <alignment horizontal="center" vertical="center"/>
    </xf>
    <xf numFmtId="0" fontId="9" fillId="0" borderId="3" xfId="0" applyFont="1" applyBorder="1" applyAlignment="1">
      <alignment horizontal="left" vertical="center"/>
    </xf>
    <xf numFmtId="0" fontId="9" fillId="0" borderId="6" xfId="0" applyFont="1" applyBorder="1" applyAlignment="1">
      <alignment horizontal="center" vertical="center"/>
    </xf>
    <xf numFmtId="0" fontId="9" fillId="0" borderId="12" xfId="0" applyFont="1" applyBorder="1" applyAlignment="1">
      <alignment horizontal="left" vertical="center"/>
    </xf>
    <xf numFmtId="0" fontId="10" fillId="0" borderId="3" xfId="0" applyFont="1" applyBorder="1" applyAlignment="1">
      <alignment horizontal="center"/>
    </xf>
    <xf numFmtId="0" fontId="7" fillId="0" borderId="3" xfId="0" applyFont="1" applyBorder="1" applyAlignment="1">
      <alignment horizontal="center" vertical="center" wrapText="1"/>
    </xf>
    <xf numFmtId="0" fontId="9" fillId="3" borderId="6" xfId="0" applyFont="1" applyFill="1" applyBorder="1" applyAlignment="1">
      <alignment horizontal="center" vertical="center"/>
    </xf>
    <xf numFmtId="0" fontId="9" fillId="2" borderId="14" xfId="0" applyFont="1" applyFill="1" applyBorder="1" applyAlignment="1">
      <alignment horizontal="center" vertical="top" wrapText="1"/>
    </xf>
    <xf numFmtId="0" fontId="9" fillId="0" borderId="6" xfId="0" applyFont="1" applyBorder="1" applyAlignment="1">
      <alignment horizontal="left" vertical="center"/>
    </xf>
    <xf numFmtId="0" fontId="12" fillId="2" borderId="3" xfId="0" applyFont="1" applyFill="1" applyBorder="1" applyAlignment="1">
      <alignment horizontal="center" vertical="top" wrapText="1"/>
    </xf>
    <xf numFmtId="0" fontId="10" fillId="0" borderId="9" xfId="0" applyFont="1" applyBorder="1" applyAlignment="1">
      <alignment horizontal="center"/>
    </xf>
    <xf numFmtId="0" fontId="10" fillId="0" borderId="3" xfId="0" applyFont="1" applyBorder="1" applyAlignment="1">
      <alignment horizontal="center" wrapText="1"/>
    </xf>
    <xf numFmtId="0" fontId="10" fillId="0" borderId="3" xfId="0" applyFont="1" applyBorder="1" applyAlignment="1">
      <alignment horizontal="left"/>
    </xf>
    <xf numFmtId="0" fontId="12" fillId="2" borderId="14" xfId="0" applyFont="1" applyFill="1" applyBorder="1" applyAlignment="1">
      <alignment horizontal="center" vertical="top" wrapText="1"/>
    </xf>
    <xf numFmtId="0" fontId="14" fillId="0" borderId="18" xfId="0" applyFont="1" applyBorder="1" applyAlignment="1">
      <alignment horizontal="center" vertical="top" wrapText="1"/>
    </xf>
    <xf numFmtId="0" fontId="0" fillId="0" borderId="0" xfId="0">
      <alignment vertical="center"/>
    </xf>
    <xf numFmtId="0" fontId="9" fillId="2" borderId="20" xfId="0" applyFont="1" applyFill="1" applyBorder="1" applyAlignment="1">
      <alignment horizontal="center" vertical="top" wrapText="1"/>
    </xf>
    <xf numFmtId="0" fontId="9" fillId="2" borderId="18" xfId="0" applyFont="1" applyFill="1" applyBorder="1" applyAlignment="1">
      <alignment horizontal="center" vertical="top" wrapText="1"/>
    </xf>
    <xf numFmtId="0" fontId="12" fillId="0" borderId="3" xfId="0" applyFont="1" applyBorder="1" applyAlignment="1">
      <alignment horizontal="left" vertical="top" wrapText="1"/>
    </xf>
    <xf numFmtId="0" fontId="9" fillId="3" borderId="3" xfId="0" applyFont="1" applyFill="1" applyBorder="1" applyAlignment="1">
      <alignment horizontal="center" vertical="center"/>
    </xf>
    <xf numFmtId="0" fontId="30" fillId="0" borderId="9" xfId="1" applyFill="1" applyBorder="1" applyAlignment="1">
      <alignment horizontal="center"/>
    </xf>
    <xf numFmtId="0" fontId="30" fillId="0" borderId="3" xfId="1" applyFill="1" applyBorder="1" applyAlignment="1">
      <alignment horizontal="center"/>
    </xf>
    <xf numFmtId="0" fontId="10" fillId="0" borderId="4" xfId="0" applyFont="1" applyBorder="1" applyAlignment="1">
      <alignment horizontal="center" vertical="center"/>
    </xf>
    <xf numFmtId="0" fontId="35" fillId="0" borderId="3" xfId="0" applyFont="1" applyBorder="1" applyAlignment="1">
      <alignment horizontal="center"/>
    </xf>
    <xf numFmtId="0" fontId="31" fillId="0" borderId="3" xfId="0" applyFont="1" applyBorder="1" applyAlignment="1">
      <alignment horizontal="center"/>
    </xf>
    <xf numFmtId="0" fontId="32" fillId="0" borderId="5" xfId="0" applyFont="1" applyBorder="1" applyAlignment="1"/>
    <xf numFmtId="0" fontId="16" fillId="0" borderId="12" xfId="0" applyFont="1" applyBorder="1" applyAlignment="1">
      <alignment horizontal="center" vertical="center" wrapText="1"/>
    </xf>
    <xf numFmtId="0" fontId="5" fillId="0" borderId="21" xfId="0" applyFont="1" applyBorder="1" applyAlignment="1"/>
    <xf numFmtId="0" fontId="5" fillId="0" borderId="22" xfId="0" applyFont="1" applyBorder="1" applyAlignment="1"/>
    <xf numFmtId="0" fontId="5" fillId="0" borderId="23" xfId="0" applyFont="1" applyBorder="1" applyAlignment="1"/>
    <xf numFmtId="0" fontId="16" fillId="0" borderId="9" xfId="0" applyFont="1" applyBorder="1" applyAlignment="1">
      <alignment horizontal="center" vertical="center"/>
    </xf>
    <xf numFmtId="0" fontId="5" fillId="0" borderId="24" xfId="0" applyFont="1" applyBorder="1" applyAlignment="1"/>
    <xf numFmtId="0" fontId="6"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17" fillId="0" borderId="13" xfId="0" applyFont="1" applyBorder="1" applyAlignment="1">
      <alignment horizontal="left" vertical="center" wrapText="1"/>
    </xf>
    <xf numFmtId="0" fontId="5" fillId="0" borderId="20" xfId="0" applyFont="1" applyBorder="1" applyAlignment="1"/>
    <xf numFmtId="0" fontId="18" fillId="0" borderId="13" xfId="0" applyFont="1" applyBorder="1" applyAlignment="1">
      <alignment horizontal="center" vertical="center" wrapText="1"/>
    </xf>
    <xf numFmtId="0" fontId="18" fillId="0" borderId="3" xfId="0" applyFont="1" applyBorder="1" applyAlignment="1">
      <alignment horizontal="center" vertical="center"/>
    </xf>
    <xf numFmtId="0" fontId="17" fillId="0" borderId="13" xfId="0" applyFont="1" applyBorder="1" applyAlignment="1">
      <alignment horizontal="center" vertical="center" textRotation="90" wrapText="1"/>
    </xf>
    <xf numFmtId="0" fontId="20" fillId="2" borderId="13" xfId="0" applyFont="1" applyFill="1" applyBorder="1" applyAlignment="1">
      <alignment horizontal="center" vertical="center" wrapText="1"/>
    </xf>
    <xf numFmtId="0" fontId="20" fillId="6" borderId="13" xfId="0" applyFont="1" applyFill="1" applyBorder="1" applyAlignment="1">
      <alignment horizontal="center" vertical="center" wrapText="1"/>
    </xf>
    <xf numFmtId="1" fontId="20" fillId="2" borderId="13" xfId="0" applyNumberFormat="1" applyFont="1" applyFill="1" applyBorder="1" applyAlignment="1">
      <alignment horizontal="center" vertical="center" wrapText="1"/>
    </xf>
    <xf numFmtId="0" fontId="18" fillId="2" borderId="9" xfId="0" applyFont="1" applyFill="1" applyBorder="1" applyAlignment="1">
      <alignment horizontal="left" wrapText="1"/>
    </xf>
    <xf numFmtId="0" fontId="17" fillId="0" borderId="3" xfId="0" applyFont="1" applyBorder="1" applyAlignment="1">
      <alignment horizontal="left" vertical="center" wrapText="1"/>
    </xf>
    <xf numFmtId="0" fontId="18" fillId="0" borderId="9" xfId="0" applyFont="1" applyBorder="1" applyAlignment="1">
      <alignment horizontal="left" vertical="center" wrapText="1"/>
    </xf>
    <xf numFmtId="0" fontId="17" fillId="0" borderId="9" xfId="0" applyFont="1" applyBorder="1" applyAlignment="1">
      <alignment horizontal="center"/>
    </xf>
    <xf numFmtId="0" fontId="17" fillId="0" borderId="3" xfId="0" applyFont="1" applyBorder="1" applyAlignment="1">
      <alignment horizontal="center" vertical="center"/>
    </xf>
    <xf numFmtId="0" fontId="5" fillId="0" borderId="5" xfId="0" applyFont="1" applyBorder="1">
      <alignment vertical="center"/>
    </xf>
    <xf numFmtId="0" fontId="17" fillId="0" borderId="13" xfId="0" applyFont="1" applyBorder="1" applyAlignment="1">
      <alignment horizontal="left" vertical="center" textRotation="90" wrapText="1"/>
    </xf>
    <xf numFmtId="0" fontId="21" fillId="0" borderId="21" xfId="0" applyFont="1" applyBorder="1" applyAlignment="1">
      <alignment horizontal="center" vertical="center" wrapText="1"/>
    </xf>
    <xf numFmtId="0" fontId="5" fillId="0" borderId="25" xfId="0" applyFont="1" applyBorder="1" applyAlignment="1"/>
    <xf numFmtId="0" fontId="20" fillId="2" borderId="9"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2" borderId="3" xfId="0" applyFont="1" applyFill="1" applyBorder="1" applyAlignment="1">
      <alignment horizontal="center" vertical="center" wrapText="1"/>
    </xf>
    <xf numFmtId="0" fontId="17" fillId="0" borderId="4" xfId="0" applyFont="1" applyBorder="1" applyAlignment="1">
      <alignment horizontal="center" vertical="center"/>
    </xf>
    <xf numFmtId="0" fontId="18" fillId="0" borderId="3" xfId="0" applyFont="1" applyBorder="1" applyAlignment="1">
      <alignment horizontal="center" wrapText="1"/>
    </xf>
    <xf numFmtId="0" fontId="18" fillId="6" borderId="3"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0" borderId="3" xfId="0" applyFont="1" applyBorder="1" applyAlignment="1">
      <alignment horizontal="center"/>
    </xf>
    <xf numFmtId="0" fontId="17" fillId="0" borderId="5" xfId="0" applyFont="1" applyBorder="1" applyAlignment="1">
      <alignment horizontal="center"/>
    </xf>
    <xf numFmtId="0" fontId="17" fillId="0" borderId="5" xfId="0" applyFont="1" applyBorder="1" applyAlignment="1">
      <alignment horizontal="center" vertical="center"/>
    </xf>
    <xf numFmtId="0" fontId="25" fillId="2" borderId="26" xfId="0" applyFont="1" applyFill="1" applyBorder="1" applyAlignment="1">
      <alignment horizontal="center" vertical="center" wrapText="1"/>
    </xf>
    <xf numFmtId="0" fontId="5" fillId="0" borderId="27" xfId="0" applyFont="1" applyBorder="1" applyAlignment="1"/>
    <xf numFmtId="0" fontId="5" fillId="0" borderId="28" xfId="0" applyFont="1" applyBorder="1" applyAlignment="1"/>
    <xf numFmtId="0" fontId="5" fillId="0" borderId="29" xfId="0" applyFont="1" applyBorder="1" applyAlignment="1"/>
    <xf numFmtId="0" fontId="5" fillId="0" borderId="30" xfId="0" applyFont="1" applyBorder="1" applyAlignment="1"/>
    <xf numFmtId="0" fontId="5" fillId="0" borderId="31" xfId="0" applyFont="1" applyBorder="1" applyAlignment="1"/>
  </cellXfs>
  <cellStyles count="2">
    <cellStyle name="Hipervínculo" xfId="1" builtinId="8"/>
    <cellStyle name="Normal" xfId="0" builtinId="0"/>
  </cellStyles>
  <dxfs count="3">
    <dxf>
      <fill>
        <patternFill patternType="solid">
          <fgColor rgb="FFFF0000"/>
          <bgColor rgb="FFFF0000"/>
        </patternFill>
      </fill>
      <border>
        <left/>
        <right/>
        <top/>
        <bottom/>
      </border>
    </dxf>
    <dxf>
      <border>
        <left/>
        <right/>
        <top/>
        <bottom/>
      </border>
    </dxf>
    <dxf>
      <fill>
        <patternFill patternType="solid">
          <fgColor rgb="FFFFC000"/>
          <bgColor rgb="FFFFC00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www.wps.cn/officeDocument/2020/cellImage" Target="NUL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1800" b="1" i="0">
                <a:solidFill>
                  <a:srgbClr val="757575"/>
                </a:solidFill>
                <a:latin typeface="Arial"/>
              </a:defRPr>
            </a:pPr>
            <a:r>
              <a:rPr lang="es-CO" sz="1800" b="1" i="0">
                <a:solidFill>
                  <a:srgbClr val="757575"/>
                </a:solidFill>
                <a:latin typeface="Arial"/>
              </a:rPr>
              <a:t>Desarrollo por Ciclo PHVA (%) </a:t>
            </a:r>
          </a:p>
        </c:rich>
      </c:tx>
      <c:layout/>
      <c:overlay val="0"/>
    </c:title>
    <c:autoTitleDeleted val="0"/>
    <c:plotArea>
      <c:layout/>
      <c:barChart>
        <c:barDir val="col"/>
        <c:grouping val="clustered"/>
        <c:varyColors val="1"/>
        <c:ser>
          <c:idx val="0"/>
          <c:order val="0"/>
          <c:tx>
            <c:v>Maximo </c:v>
          </c:tx>
          <c:spPr>
            <a:solidFill>
              <a:srgbClr val="00B0F0"/>
            </a:solidFill>
            <a:ln cmpd="sng">
              <a:solidFill>
                <a:srgbClr val="000000"/>
              </a:solidFill>
            </a:ln>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por ciclo'!$A$3:$A$6</c:f>
              <c:strCache>
                <c:ptCount val="4"/>
                <c:pt idx="0">
                  <c:v>I. PLANEAR</c:v>
                </c:pt>
                <c:pt idx="1">
                  <c:v>II. HACER</c:v>
                </c:pt>
                <c:pt idx="2">
                  <c:v>III. VERIFICAR</c:v>
                </c:pt>
                <c:pt idx="3">
                  <c:v>IV. ACTUAR</c:v>
                </c:pt>
              </c:strCache>
            </c:strRef>
          </c:cat>
          <c:val>
            <c:numRef>
              <c:f>'Gráfico por ciclo'!$B$3:$B$6</c:f>
              <c:numCache>
                <c:formatCode>General</c:formatCode>
                <c:ptCount val="4"/>
                <c:pt idx="0">
                  <c:v>25</c:v>
                </c:pt>
                <c:pt idx="1">
                  <c:v>60</c:v>
                </c:pt>
                <c:pt idx="2">
                  <c:v>5</c:v>
                </c:pt>
                <c:pt idx="3">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9DC-4A42-83E9-E2AFBCB9EE46}"/>
            </c:ext>
          </c:extLst>
        </c:ser>
        <c:ser>
          <c:idx val="1"/>
          <c:order val="1"/>
          <c:tx>
            <c:v>Obtenido</c:v>
          </c:tx>
          <c:spPr>
            <a:solidFill>
              <a:srgbClr val="92D050"/>
            </a:solidFill>
            <a:ln cmpd="sng">
              <a:solidFill>
                <a:srgbClr val="000000"/>
              </a:solidFill>
            </a:ln>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por ciclo'!$A$3:$A$6</c:f>
              <c:strCache>
                <c:ptCount val="4"/>
                <c:pt idx="0">
                  <c:v>I. PLANEAR</c:v>
                </c:pt>
                <c:pt idx="1">
                  <c:v>II. HACER</c:v>
                </c:pt>
                <c:pt idx="2">
                  <c:v>III. VERIFICAR</c:v>
                </c:pt>
                <c:pt idx="3">
                  <c:v>IV. ACTUAR</c:v>
                </c:pt>
              </c:strCache>
            </c:strRef>
          </c:cat>
          <c:val>
            <c:numRef>
              <c:f>'Gráfico por ciclo'!$C$3:$C$6</c:f>
              <c:numCache>
                <c:formatCode>General</c:formatCode>
                <c:ptCount val="4"/>
                <c:pt idx="0">
                  <c:v>0.5</c:v>
                </c:pt>
                <c:pt idx="1">
                  <c:v>5.5</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9DC-4A42-83E9-E2AFBCB9EE46}"/>
            </c:ext>
          </c:extLst>
        </c:ser>
        <c:dLbls>
          <c:showLegendKey val="0"/>
          <c:showVal val="0"/>
          <c:showCatName val="0"/>
          <c:showSerName val="0"/>
          <c:showPercent val="0"/>
          <c:showBubbleSize val="0"/>
        </c:dLbls>
        <c:gapWidth val="150"/>
        <c:axId val="537552846"/>
        <c:axId val="765898535"/>
      </c:barChart>
      <c:catAx>
        <c:axId val="537552846"/>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sz="900" b="1" i="0">
                <a:solidFill>
                  <a:srgbClr val="000000"/>
                </a:solidFill>
                <a:latin typeface="Arial"/>
              </a:defRPr>
            </a:pPr>
            <a:endParaRPr lang="es-CO"/>
          </a:p>
        </c:txPr>
        <c:crossAx val="765898535"/>
        <c:crosses val="autoZero"/>
        <c:auto val="1"/>
        <c:lblAlgn val="ctr"/>
        <c:lblOffset val="100"/>
        <c:noMultiLvlLbl val="1"/>
      </c:catAx>
      <c:valAx>
        <c:axId val="76589853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537552846"/>
        <c:crosses val="autoZero"/>
        <c:crossBetween val="between"/>
      </c:valAx>
    </c:plotArea>
    <c:legend>
      <c:legendPos val="b"/>
      <c:layout/>
      <c:overlay val="0"/>
      <c:txPr>
        <a:bodyPr/>
        <a:lstStyle/>
        <a:p>
          <a:pPr lvl="0">
            <a:defRPr sz="900" b="1" i="0">
              <a:solidFill>
                <a:srgbClr val="1A1A1A"/>
              </a:solidFill>
              <a:latin typeface="Arial"/>
            </a:defRPr>
          </a:pPr>
          <a:endParaRPr lang="es-CO"/>
        </a:p>
      </c:txPr>
    </c:legend>
    <c:plotVisOnly val="1"/>
    <c:dispBlanksAs val="zero"/>
    <c:showDLblsOverMax val="1"/>
  </c:chart>
  <c:spPr>
    <a:ln>
      <a:solidFill>
        <a:schemeClr val="accent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a:lstStyle/>
          <a:p>
            <a:pPr lvl="0">
              <a:defRPr sz="1800" b="1" i="0">
                <a:solidFill>
                  <a:srgbClr val="757575"/>
                </a:solidFill>
                <a:latin typeface="Arial"/>
              </a:defRPr>
            </a:pPr>
            <a:r>
              <a:rPr lang="es-CO" sz="1800" b="1" i="0">
                <a:solidFill>
                  <a:srgbClr val="757575"/>
                </a:solidFill>
                <a:latin typeface="Arial"/>
              </a:rPr>
              <a:t>Desarrollo por Estandar (%) </a:t>
            </a:r>
          </a:p>
        </c:rich>
      </c:tx>
      <c:overlay val="0"/>
    </c:title>
    <c:autoTitleDeleted val="0"/>
    <c:plotArea>
      <c:layout>
        <c:manualLayout>
          <c:xMode val="edge"/>
          <c:yMode val="edge"/>
          <c:x val="0"/>
          <c:y val="9.3645823736557429E-2"/>
          <c:w val="0.97571655217738928"/>
          <c:h val="0.57990411798096975"/>
        </c:manualLayout>
      </c:layout>
      <c:barChart>
        <c:barDir val="col"/>
        <c:grouping val="clustered"/>
        <c:varyColors val="1"/>
        <c:ser>
          <c:idx val="0"/>
          <c:order val="0"/>
          <c:tx>
            <c:v>Maximo</c:v>
          </c:tx>
          <c:spPr>
            <a:solidFill>
              <a:srgbClr val="00B0F0"/>
            </a:solidFill>
            <a:ln cmpd="sng">
              <a:solidFill>
                <a:srgbClr val="000000"/>
              </a:solidFill>
            </a:ln>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por estándar'!$B$4:$B$10</c:f>
              <c:strCache>
                <c:ptCount val="7"/>
                <c:pt idx="0">
                  <c:v>RECURSOS</c:v>
                </c:pt>
                <c:pt idx="1">
                  <c:v>GESTION INTEGRAL DEL SISTEMA DE GESTIÓN DE LA SEGURIDAD Y LA SALUD EN EL TRABAJO</c:v>
                </c:pt>
                <c:pt idx="2">
                  <c:v>GESTIÓN DE LA SALUD</c:v>
                </c:pt>
                <c:pt idx="3">
                  <c:v>GESTIÓN DE PELIGROS Y RIESGOS</c:v>
                </c:pt>
                <c:pt idx="4">
                  <c:v>GESTION DE AMENAZAS</c:v>
                </c:pt>
                <c:pt idx="5">
                  <c:v>VERIFICACIÓN DEL SG-SST</c:v>
                </c:pt>
                <c:pt idx="6">
                  <c:v>MEJORAMIENTO</c:v>
                </c:pt>
              </c:strCache>
            </c:strRef>
          </c:cat>
          <c:val>
            <c:numRef>
              <c:f>'Gráfico por estándar'!$C$4:$C$10</c:f>
              <c:numCache>
                <c:formatCode>General</c:formatCode>
                <c:ptCount val="7"/>
                <c:pt idx="0">
                  <c:v>10</c:v>
                </c:pt>
                <c:pt idx="1">
                  <c:v>15</c:v>
                </c:pt>
                <c:pt idx="2">
                  <c:v>20</c:v>
                </c:pt>
                <c:pt idx="3">
                  <c:v>30</c:v>
                </c:pt>
                <c:pt idx="4">
                  <c:v>10</c:v>
                </c:pt>
                <c:pt idx="5">
                  <c:v>5</c:v>
                </c:pt>
                <c:pt idx="6">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8E7-49E3-9F2D-D7E90E405B37}"/>
            </c:ext>
          </c:extLst>
        </c:ser>
        <c:ser>
          <c:idx val="1"/>
          <c:order val="1"/>
          <c:tx>
            <c:v>Obtenido</c:v>
          </c:tx>
          <c:spPr>
            <a:solidFill>
              <a:srgbClr val="92D050"/>
            </a:solidFill>
            <a:ln cmpd="sng">
              <a:solidFill>
                <a:srgbClr val="000000"/>
              </a:solidFill>
            </a:ln>
          </c:spPr>
          <c:invertIfNegative val="1"/>
          <c:dLbls>
            <c:spPr>
              <a:noFill/>
              <a:ln>
                <a:noFill/>
              </a:ln>
              <a:effectLst/>
            </c:spPr>
            <c:txPr>
              <a:bodyPr/>
              <a:lstStyle/>
              <a:p>
                <a:pPr lvl="0">
                  <a:defRPr sz="1200" b="1" i="0">
                    <a:latin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por estándar'!$B$4:$B$10</c:f>
              <c:strCache>
                <c:ptCount val="7"/>
                <c:pt idx="0">
                  <c:v>RECURSOS</c:v>
                </c:pt>
                <c:pt idx="1">
                  <c:v>GESTION INTEGRAL DEL SISTEMA DE GESTIÓN DE LA SEGURIDAD Y LA SALUD EN EL TRABAJO</c:v>
                </c:pt>
                <c:pt idx="2">
                  <c:v>GESTIÓN DE LA SALUD</c:v>
                </c:pt>
                <c:pt idx="3">
                  <c:v>GESTIÓN DE PELIGROS Y RIESGOS</c:v>
                </c:pt>
                <c:pt idx="4">
                  <c:v>GESTION DE AMENAZAS</c:v>
                </c:pt>
                <c:pt idx="5">
                  <c:v>VERIFICACIÓN DEL SG-SST</c:v>
                </c:pt>
                <c:pt idx="6">
                  <c:v>MEJORAMIENTO</c:v>
                </c:pt>
              </c:strCache>
            </c:strRef>
          </c:cat>
          <c:val>
            <c:numRef>
              <c:f>'Gráfico por estándar'!$D$4:$D$10</c:f>
              <c:numCache>
                <c:formatCode>General</c:formatCode>
                <c:ptCount val="7"/>
                <c:pt idx="0">
                  <c:v>0.5</c:v>
                </c:pt>
                <c:pt idx="1">
                  <c:v>0</c:v>
                </c:pt>
                <c:pt idx="2">
                  <c:v>3</c:v>
                </c:pt>
                <c:pt idx="3">
                  <c:v>2.5</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8E7-49E3-9F2D-D7E90E405B37}"/>
            </c:ext>
          </c:extLst>
        </c:ser>
        <c:dLbls>
          <c:showLegendKey val="0"/>
          <c:showVal val="0"/>
          <c:showCatName val="0"/>
          <c:showSerName val="0"/>
          <c:showPercent val="0"/>
          <c:showBubbleSize val="0"/>
        </c:dLbls>
        <c:gapWidth val="150"/>
        <c:axId val="1849353786"/>
        <c:axId val="375729749"/>
      </c:barChart>
      <c:catAx>
        <c:axId val="184935378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700" b="1" i="0">
                <a:solidFill>
                  <a:srgbClr val="000000"/>
                </a:solidFill>
                <a:latin typeface="Arial"/>
              </a:defRPr>
            </a:pPr>
            <a:endParaRPr lang="es-CO"/>
          </a:p>
        </c:txPr>
        <c:crossAx val="375729749"/>
        <c:crosses val="autoZero"/>
        <c:auto val="1"/>
        <c:lblAlgn val="ctr"/>
        <c:lblOffset val="100"/>
        <c:noMultiLvlLbl val="1"/>
      </c:catAx>
      <c:valAx>
        <c:axId val="37572974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1849353786"/>
        <c:crosses val="autoZero"/>
        <c:crossBetween val="between"/>
      </c:valAx>
    </c:plotArea>
    <c:legend>
      <c:legendPos val="b"/>
      <c:layout>
        <c:manualLayout>
          <c:xMode val="edge"/>
          <c:yMode val="edge"/>
          <c:x val="0.306003926542675"/>
          <c:y val="0.88420756827238123"/>
        </c:manualLayout>
      </c:layout>
      <c:overlay val="0"/>
      <c:txPr>
        <a:bodyPr/>
        <a:lstStyle/>
        <a:p>
          <a:pPr lvl="0">
            <a:defRPr sz="1200" b="1" i="0">
              <a:solidFill>
                <a:srgbClr val="1A1A1A"/>
              </a:solidFill>
              <a:latin typeface="Arial"/>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Tabla de valores'!A1"/><Relationship Id="rId2" Type="http://schemas.openxmlformats.org/officeDocument/2006/relationships/hyperlink" Target="#'Est&#225;ndares M&#237;nimos'!A1"/><Relationship Id="rId1" Type="http://schemas.openxmlformats.org/officeDocument/2006/relationships/hyperlink" Target="#Instrucciones!A1"/><Relationship Id="rId6" Type="http://schemas.openxmlformats.org/officeDocument/2006/relationships/hyperlink" Target="#'Criterios de Evaluaci&#243;n'!A1"/><Relationship Id="rId5" Type="http://schemas.openxmlformats.org/officeDocument/2006/relationships/hyperlink" Target="#'Gr&#225;fico por est&#225;ndar'!A1"/><Relationship Id="rId4" Type="http://schemas.openxmlformats.org/officeDocument/2006/relationships/hyperlink" Target="#'Gr&#225;fico por ciclo'!A1"/></Relationships>
</file>

<file path=xl/drawings/_rels/drawing2.xml.rels><?xml version="1.0" encoding="UTF-8" standalone="yes"?>
<Relationships xmlns="http://schemas.openxmlformats.org/package/2006/relationships"><Relationship Id="rId2" Type="http://schemas.openxmlformats.org/officeDocument/2006/relationships/hyperlink" Target="#'Est&#225;ndares M&#237;nimos'!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2" Type="http://schemas.openxmlformats.org/officeDocument/2006/relationships/hyperlink" Target="#'Est&#225;ndares M&#237;nimos'!A1"/><Relationship Id="rId1" Type="http://schemas.openxmlformats.org/officeDocument/2006/relationships/hyperlink" Target="#'Gr&#225;fico por ciclo'!A1"/></Relationships>
</file>

<file path=xl/drawings/_rels/drawing4.xml.rels><?xml version="1.0" encoding="UTF-8" standalone="yes"?>
<Relationships xmlns="http://schemas.openxmlformats.org/package/2006/relationships"><Relationship Id="rId3" Type="http://schemas.openxmlformats.org/officeDocument/2006/relationships/hyperlink" Target="#'Tabla de valores'!A1"/><Relationship Id="rId2" Type="http://schemas.openxmlformats.org/officeDocument/2006/relationships/hyperlink" Target="#'Gr&#225;fico por est&#225;ndar'!A1"/><Relationship Id="rId1" Type="http://schemas.openxmlformats.org/officeDocument/2006/relationships/hyperlink" Target="#Portada!A1"/><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hyperlink" Target="#'Gr&#225;fico por est&#225;ndar'!A1"/><Relationship Id="rId1"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Gr&#225;fico por ciclo'!A1"/><Relationship Id="rId2" Type="http://schemas.openxmlformats.org/officeDocument/2006/relationships/hyperlink" Target="#'Criterios de Evaluaci&#243;n'!A1"/><Relationship Id="rId1" Type="http://schemas.openxmlformats.org/officeDocument/2006/relationships/hyperlink" Target="#Portada!A1"/><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9317</xdr:colOff>
      <xdr:row>4</xdr:row>
      <xdr:rowOff>177105</xdr:rowOff>
    </xdr:from>
    <xdr:to>
      <xdr:col>3</xdr:col>
      <xdr:colOff>3474440</xdr:colOff>
      <xdr:row>6</xdr:row>
      <xdr:rowOff>43532</xdr:rowOff>
    </xdr:to>
    <xdr:sp macro="" textlink="">
      <xdr:nvSpPr>
        <xdr:cNvPr id="2" name=" ">
          <a:extLst>
            <a:ext uri="{FF2B5EF4-FFF2-40B4-BE49-F238E27FC236}">
              <a16:creationId xmlns:a16="http://schemas.microsoft.com/office/drawing/2014/main" id="{00000000-0008-0000-0000-000002000000}"/>
            </a:ext>
          </a:extLst>
        </xdr:cNvPr>
        <xdr:cNvSpPr txBox="1"/>
      </xdr:nvSpPr>
      <xdr:spPr>
        <a:xfrm>
          <a:off x="10702" y="949108"/>
          <a:ext cx="6283736" cy="223179"/>
        </a:xfrm>
        <a:prstGeom prst="rect">
          <a:avLst/>
        </a:prstGeom>
        <a:solidFill>
          <a:srgbClr val="00B0F0"/>
        </a:solidFill>
        <a:ln w="9525" cap="flat" cmpd="sng">
          <a:solidFill>
            <a:srgbClr val="BCBCB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200" b="1">
              <a:solidFill>
                <a:srgbClr val="000000"/>
              </a:solidFill>
              <a:latin typeface="Arial" panose="00000000000000000000" charset="0"/>
              <a:ea typeface="Arial" panose="00000000000000000000" charset="0"/>
            </a:rPr>
            <a:t> RESOLUCIÓN 0312 DE 2019</a:t>
          </a:r>
        </a:p>
      </xdr:txBody>
    </xdr:sp>
    <xdr:clientData/>
  </xdr:twoCellAnchor>
  <xdr:twoCellAnchor editAs="oneCell">
    <xdr:from>
      <xdr:col>1</xdr:col>
      <xdr:colOff>9317</xdr:colOff>
      <xdr:row>6</xdr:row>
      <xdr:rowOff>113853</xdr:rowOff>
    </xdr:from>
    <xdr:to>
      <xdr:col>3</xdr:col>
      <xdr:colOff>3474440</xdr:colOff>
      <xdr:row>10</xdr:row>
      <xdr:rowOff>275704</xdr:rowOff>
    </xdr:to>
    <xdr:sp macro="" textlink="">
      <xdr:nvSpPr>
        <xdr:cNvPr id="3" name=" ">
          <a:extLst>
            <a:ext uri="{FF2B5EF4-FFF2-40B4-BE49-F238E27FC236}">
              <a16:creationId xmlns:a16="http://schemas.microsoft.com/office/drawing/2014/main" id="{00000000-0008-0000-0000-000003000000}"/>
            </a:ext>
          </a:extLst>
        </xdr:cNvPr>
        <xdr:cNvSpPr txBox="1"/>
      </xdr:nvSpPr>
      <xdr:spPr>
        <a:xfrm>
          <a:off x="10703" y="1271427"/>
          <a:ext cx="6283736" cy="794105"/>
        </a:xfrm>
        <a:prstGeom prst="rect">
          <a:avLst/>
        </a:prstGeom>
        <a:solidFill>
          <a:srgbClr val="00B0F0"/>
        </a:solidFill>
        <a:ln w="9525" cap="flat" cmpd="sng">
          <a:solidFill>
            <a:srgbClr val="BCBCB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200" b="1">
              <a:solidFill>
                <a:srgbClr val="000000"/>
              </a:solidFill>
              <a:latin typeface="Arial" panose="00000000000000000000" charset="0"/>
              <a:ea typeface="Arial" panose="00000000000000000000" charset="0"/>
            </a:rPr>
            <a:t>ESTÁNDARES MÍNIMOS DEL SISTEMA DE GESTIÓN DE LA SEGURIDAD Y SALUD PARA EMPLEADORES Y CONTRATANTES. </a:t>
          </a:r>
        </a:p>
        <a:p>
          <a:pPr algn="ctr"/>
          <a:endParaRPr/>
        </a:p>
      </xdr:txBody>
    </xdr:sp>
    <xdr:clientData/>
  </xdr:twoCellAnchor>
  <xdr:twoCellAnchor editAs="oneCell">
    <xdr:from>
      <xdr:col>1</xdr:col>
      <xdr:colOff>0</xdr:colOff>
      <xdr:row>26</xdr:row>
      <xdr:rowOff>75902</xdr:rowOff>
    </xdr:from>
    <xdr:to>
      <xdr:col>3</xdr:col>
      <xdr:colOff>3478538</xdr:colOff>
      <xdr:row>32</xdr:row>
      <xdr:rowOff>132829</xdr:rowOff>
    </xdr:to>
    <xdr:sp macro="" textlink="">
      <xdr:nvSpPr>
        <xdr:cNvPr id="4" name=" ">
          <a:extLst>
            <a:ext uri="{FF2B5EF4-FFF2-40B4-BE49-F238E27FC236}">
              <a16:creationId xmlns:a16="http://schemas.microsoft.com/office/drawing/2014/main" id="{00000000-0008-0000-0000-000004000000}"/>
            </a:ext>
          </a:extLst>
        </xdr:cNvPr>
        <xdr:cNvSpPr txBox="1"/>
      </xdr:nvSpPr>
      <xdr:spPr>
        <a:xfrm>
          <a:off x="2568" y="4991353"/>
          <a:ext cx="6522057" cy="1148305"/>
        </a:xfrm>
        <a:prstGeom prst="rect">
          <a:avLst/>
        </a:prstGeom>
        <a:solidFill>
          <a:srgbClr val="00B0F0"/>
        </a:solidFill>
        <a:ln w="9525" cap="flat" cmpd="sng">
          <a:solidFill>
            <a:srgbClr val="BCBCB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editAs="oneCell">
    <xdr:from>
      <xdr:col>6</xdr:col>
      <xdr:colOff>189776</xdr:colOff>
      <xdr:row>5</xdr:row>
      <xdr:rowOff>0</xdr:rowOff>
    </xdr:from>
    <xdr:to>
      <xdr:col>7</xdr:col>
      <xdr:colOff>897045</xdr:colOff>
      <xdr:row>6</xdr:row>
      <xdr:rowOff>65856</xdr:rowOff>
    </xdr:to>
    <xdr:sp macro="" textlink="">
      <xdr:nvSpPr>
        <xdr:cNvPr id="5" name="roundRect">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7366000" y="968374"/>
          <a:ext cx="1548000" cy="25200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000" b="1">
              <a:solidFill>
                <a:srgbClr val="000000"/>
              </a:solidFill>
              <a:latin typeface="Arial" panose="00000000000000000000" charset="0"/>
              <a:ea typeface="Arial" panose="00000000000000000000" charset="0"/>
            </a:rPr>
            <a:t>INSTRUCCIONES</a:t>
          </a:r>
        </a:p>
        <a:p>
          <a:pPr algn="ctr"/>
          <a:endParaRPr/>
        </a:p>
      </xdr:txBody>
    </xdr:sp>
    <xdr:clientData/>
  </xdr:twoCellAnchor>
  <xdr:twoCellAnchor editAs="oneCell">
    <xdr:from>
      <xdr:col>6</xdr:col>
      <xdr:colOff>199441</xdr:colOff>
      <xdr:row>7</xdr:row>
      <xdr:rowOff>126131</xdr:rowOff>
    </xdr:from>
    <xdr:to>
      <xdr:col>8</xdr:col>
      <xdr:colOff>7028</xdr:colOff>
      <xdr:row>9</xdr:row>
      <xdr:rowOff>2232</xdr:rowOff>
    </xdr:to>
    <xdr:sp macro="" textlink="">
      <xdr:nvSpPr>
        <xdr:cNvPr id="6" name="roundRect">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7373938" y="1365249"/>
          <a:ext cx="1548000" cy="25200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000" b="1">
              <a:solidFill>
                <a:srgbClr val="000000"/>
              </a:solidFill>
              <a:latin typeface="Arial" panose="00000000000000000000" charset="0"/>
              <a:ea typeface="Arial" panose="00000000000000000000" charset="0"/>
            </a:rPr>
            <a:t>ESTÁNDARES MÍNIMOS</a:t>
          </a:r>
        </a:p>
        <a:p>
          <a:pPr algn="ctr"/>
          <a:endParaRPr/>
        </a:p>
      </xdr:txBody>
    </xdr:sp>
    <xdr:clientData/>
  </xdr:twoCellAnchor>
  <xdr:twoCellAnchor editAs="oneCell">
    <xdr:from>
      <xdr:col>6</xdr:col>
      <xdr:colOff>209105</xdr:colOff>
      <xdr:row>9</xdr:row>
      <xdr:rowOff>139526</xdr:rowOff>
    </xdr:from>
    <xdr:to>
      <xdr:col>8</xdr:col>
      <xdr:colOff>16693</xdr:colOff>
      <xdr:row>11</xdr:row>
      <xdr:rowOff>53578</xdr:rowOff>
    </xdr:to>
    <xdr:sp macro="" textlink="">
      <xdr:nvSpPr>
        <xdr:cNvPr id="7" name="roundRect">
          <a:hlinkClick xmlns:r="http://schemas.openxmlformats.org/officeDocument/2006/relationships" r:id="rId3"/>
          <a:extLst>
            <a:ext uri="{FF2B5EF4-FFF2-40B4-BE49-F238E27FC236}">
              <a16:creationId xmlns:a16="http://schemas.microsoft.com/office/drawing/2014/main" id="{00000000-0008-0000-0000-000007000000}"/>
            </a:ext>
          </a:extLst>
        </xdr:cNvPr>
        <xdr:cNvSpPr/>
      </xdr:nvSpPr>
      <xdr:spPr>
        <a:xfrm>
          <a:off x="7383463" y="1755773"/>
          <a:ext cx="1548000" cy="25200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000" b="1">
              <a:solidFill>
                <a:srgbClr val="000000"/>
              </a:solidFill>
              <a:latin typeface="Arial" panose="00000000000000000000" charset="0"/>
              <a:ea typeface="Arial" panose="00000000000000000000" charset="0"/>
            </a:rPr>
            <a:t>TABLA DE VALORES</a:t>
          </a:r>
        </a:p>
        <a:p>
          <a:pPr algn="ctr"/>
          <a:endParaRPr/>
        </a:p>
      </xdr:txBody>
    </xdr:sp>
    <xdr:clientData/>
  </xdr:twoCellAnchor>
  <xdr:twoCellAnchor editAs="oneCell">
    <xdr:from>
      <xdr:col>6</xdr:col>
      <xdr:colOff>218770</xdr:colOff>
      <xdr:row>11</xdr:row>
      <xdr:rowOff>177477</xdr:rowOff>
    </xdr:from>
    <xdr:to>
      <xdr:col>8</xdr:col>
      <xdr:colOff>26357</xdr:colOff>
      <xdr:row>13</xdr:row>
      <xdr:rowOff>43532</xdr:rowOff>
    </xdr:to>
    <xdr:sp macro="" textlink="">
      <xdr:nvSpPr>
        <xdr:cNvPr id="8" name="roundRect">
          <a:hlinkClick xmlns:r="http://schemas.openxmlformats.org/officeDocument/2006/relationships" r:id="rId4"/>
          <a:extLst>
            <a:ext uri="{FF2B5EF4-FFF2-40B4-BE49-F238E27FC236}">
              <a16:creationId xmlns:a16="http://schemas.microsoft.com/office/drawing/2014/main" id="{00000000-0008-0000-0000-000008000000}"/>
            </a:ext>
          </a:extLst>
        </xdr:cNvPr>
        <xdr:cNvSpPr/>
      </xdr:nvSpPr>
      <xdr:spPr>
        <a:xfrm>
          <a:off x="7392989" y="2138362"/>
          <a:ext cx="1548000" cy="25200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000" b="1">
              <a:solidFill>
                <a:srgbClr val="000000"/>
              </a:solidFill>
              <a:latin typeface="Arial" panose="00000000000000000000" charset="0"/>
              <a:ea typeface="Arial" panose="00000000000000000000" charset="0"/>
            </a:rPr>
            <a:t>GRÁFICO POR CICLO</a:t>
          </a:r>
        </a:p>
        <a:p>
          <a:pPr algn="ctr"/>
          <a:endParaRPr/>
        </a:p>
      </xdr:txBody>
    </xdr:sp>
    <xdr:clientData/>
  </xdr:twoCellAnchor>
  <xdr:twoCellAnchor editAs="oneCell">
    <xdr:from>
      <xdr:col>6</xdr:col>
      <xdr:colOff>218770</xdr:colOff>
      <xdr:row>13</xdr:row>
      <xdr:rowOff>164083</xdr:rowOff>
    </xdr:from>
    <xdr:to>
      <xdr:col>8</xdr:col>
      <xdr:colOff>26357</xdr:colOff>
      <xdr:row>15</xdr:row>
      <xdr:rowOff>21208</xdr:rowOff>
    </xdr:to>
    <xdr:sp macro="" textlink="">
      <xdr:nvSpPr>
        <xdr:cNvPr id="9" name="roundRect">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7386638" y="2520950"/>
          <a:ext cx="1548000" cy="25200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900" b="1">
              <a:solidFill>
                <a:srgbClr val="000000"/>
              </a:solidFill>
              <a:latin typeface="Arial" panose="00000000000000000000" charset="0"/>
              <a:ea typeface="Arial" panose="00000000000000000000" charset="0"/>
            </a:rPr>
            <a:t>GRÁFICO POR ESTÁNDAR</a:t>
          </a:r>
        </a:p>
        <a:p>
          <a:pPr algn="ctr"/>
          <a:endParaRPr/>
        </a:p>
      </xdr:txBody>
    </xdr:sp>
    <xdr:clientData/>
  </xdr:twoCellAnchor>
  <xdr:twoCellAnchor editAs="oneCell">
    <xdr:from>
      <xdr:col>6</xdr:col>
      <xdr:colOff>228434</xdr:colOff>
      <xdr:row>15</xdr:row>
      <xdr:rowOff>177477</xdr:rowOff>
    </xdr:from>
    <xdr:to>
      <xdr:col>8</xdr:col>
      <xdr:colOff>36022</xdr:colOff>
      <xdr:row>17</xdr:row>
      <xdr:rowOff>34602</xdr:rowOff>
    </xdr:to>
    <xdr:sp macro="" textlink="">
      <xdr:nvSpPr>
        <xdr:cNvPr id="10" name="roundRect">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7396163" y="2919413"/>
          <a:ext cx="1548000" cy="25200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900" b="1">
              <a:solidFill>
                <a:srgbClr val="000000"/>
              </a:solidFill>
              <a:latin typeface="Arial" panose="00000000000000000000" charset="0"/>
              <a:ea typeface="Arial" panose="00000000000000000000" charset="0"/>
            </a:rPr>
            <a:t>CRITERIOS DE EVALUACIÓN</a:t>
          </a:r>
        </a:p>
        <a:p>
          <a:pPr algn="ct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398801</xdr:colOff>
      <xdr:row>1</xdr:row>
      <xdr:rowOff>0</xdr:rowOff>
    </xdr:from>
    <xdr:to>
      <xdr:col>5</xdr:col>
      <xdr:colOff>454171</xdr:colOff>
      <xdr:row>2</xdr:row>
      <xdr:rowOff>18603</xdr:rowOff>
    </xdr:to>
    <xdr:sp macro="" textlink="">
      <xdr:nvSpPr>
        <xdr:cNvPr id="2" name="roundRect">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8566485" y="495300"/>
          <a:ext cx="816142" cy="280735"/>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400" b="1">
              <a:solidFill>
                <a:srgbClr val="000000"/>
              </a:solidFill>
              <a:latin typeface="Arial" panose="00000000000000000000" charset="0"/>
              <a:ea typeface="Arial" panose="00000000000000000000" charset="0"/>
            </a:rPr>
            <a:t>INICIO</a:t>
          </a:r>
        </a:p>
      </xdr:txBody>
    </xdr:sp>
    <xdr:clientData/>
  </xdr:twoCellAnchor>
  <xdr:twoCellAnchor editAs="oneCell">
    <xdr:from>
      <xdr:col>4</xdr:col>
      <xdr:colOff>409027</xdr:colOff>
      <xdr:row>2</xdr:row>
      <xdr:rowOff>101203</xdr:rowOff>
    </xdr:from>
    <xdr:to>
      <xdr:col>5</xdr:col>
      <xdr:colOff>2554712</xdr:colOff>
      <xdr:row>3</xdr:row>
      <xdr:rowOff>338881</xdr:rowOff>
    </xdr:to>
    <xdr:sp macro="" textlink="">
      <xdr:nvSpPr>
        <xdr:cNvPr id="3" name="rightArrow">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8577011" y="866775"/>
          <a:ext cx="962528" cy="419100"/>
        </a:xfrm>
        <a:prstGeom prst="righ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100" b="1">
              <a:solidFill>
                <a:srgbClr val="000000"/>
              </a:solidFill>
              <a:latin typeface="Arial" panose="00000000000000000000" charset="0"/>
              <a:ea typeface="Arial" panose="00000000000000000000" charset="0"/>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419089</xdr:colOff>
      <xdr:row>5</xdr:row>
      <xdr:rowOff>75902</xdr:rowOff>
    </xdr:from>
    <xdr:to>
      <xdr:col>12</xdr:col>
      <xdr:colOff>640495</xdr:colOff>
      <xdr:row>8</xdr:row>
      <xdr:rowOff>55661</xdr:rowOff>
    </xdr:to>
    <xdr:sp macro="" textlink="">
      <xdr:nvSpPr>
        <xdr:cNvPr id="2" name="rightArrow">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3971337" y="895236"/>
          <a:ext cx="1080000" cy="714943"/>
        </a:xfrm>
        <a:prstGeom prst="righ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100" b="1">
              <a:solidFill>
                <a:srgbClr val="000000"/>
              </a:solidFill>
              <a:latin typeface="Arial" panose="00000000000000000000" charset="0"/>
              <a:ea typeface="Arial" panose="00000000000000000000" charset="0"/>
            </a:rPr>
            <a:t>SIGUIENTE</a:t>
          </a:r>
        </a:p>
      </xdr:txBody>
    </xdr:sp>
    <xdr:clientData/>
  </xdr:twoCellAnchor>
  <xdr:twoCellAnchor editAs="oneCell">
    <xdr:from>
      <xdr:col>11</xdr:col>
      <xdr:colOff>342651</xdr:colOff>
      <xdr:row>1</xdr:row>
      <xdr:rowOff>25114</xdr:rowOff>
    </xdr:from>
    <xdr:to>
      <xdr:col>12</xdr:col>
      <xdr:colOff>564057</xdr:colOff>
      <xdr:row>4</xdr:row>
      <xdr:rowOff>44090</xdr:rowOff>
    </xdr:to>
    <xdr:sp macro="" textlink="">
      <xdr:nvSpPr>
        <xdr:cNvPr id="3" name="leftArrow">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3418944" y="181426"/>
          <a:ext cx="1080000" cy="468000"/>
        </a:xfrm>
        <a:prstGeom prst="lef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1440" tIns="45720" rIns="91440" bIns="45720" anchor="ctr"/>
        <a:lstStyle/>
        <a:p>
          <a:pPr algn="ctr"/>
          <a:r>
            <a:rPr lang="en-US" altLang="zh-CN" sz="1100" b="1">
              <a:solidFill>
                <a:srgbClr val="000000"/>
              </a:solidFill>
              <a:latin typeface="+mn-lt" panose="00000000000000000000" charset="0"/>
              <a:ea typeface="+mn-lt" panose="00000000000000000000" charset="0"/>
            </a:rPr>
            <a:t>ANTERIOR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285723</xdr:colOff>
      <xdr:row>2</xdr:row>
      <xdr:rowOff>126503</xdr:rowOff>
    </xdr:from>
    <xdr:to>
      <xdr:col>8</xdr:col>
      <xdr:colOff>257727</xdr:colOff>
      <xdr:row>4</xdr:row>
      <xdr:rowOff>69205</xdr:rowOff>
    </xdr:to>
    <xdr:sp macro="" textlink="">
      <xdr:nvSpPr>
        <xdr:cNvPr id="2" name="roundRect">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746750" y="328795"/>
          <a:ext cx="813721" cy="29673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400" b="1">
              <a:solidFill>
                <a:srgbClr val="000000"/>
              </a:solidFill>
              <a:latin typeface="Arial" panose="00000000000000000000" charset="0"/>
              <a:ea typeface="Arial" panose="00000000000000000000" charset="0"/>
            </a:rPr>
            <a:t>INICIO</a:t>
          </a:r>
        </a:p>
      </xdr:txBody>
    </xdr:sp>
    <xdr:clientData/>
  </xdr:twoCellAnchor>
  <xdr:twoCellAnchor editAs="oneCell">
    <xdr:from>
      <xdr:col>8</xdr:col>
      <xdr:colOff>571447</xdr:colOff>
      <xdr:row>3</xdr:row>
      <xdr:rowOff>63251</xdr:rowOff>
    </xdr:from>
    <xdr:to>
      <xdr:col>9</xdr:col>
      <xdr:colOff>676843</xdr:colOff>
      <xdr:row>5</xdr:row>
      <xdr:rowOff>43904</xdr:rowOff>
    </xdr:to>
    <xdr:sp macro="" textlink="">
      <xdr:nvSpPr>
        <xdr:cNvPr id="3" name="rightArrow">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6786766" y="448469"/>
          <a:ext cx="934323" cy="340999"/>
        </a:xfrm>
        <a:prstGeom prst="righ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100" b="1">
              <a:solidFill>
                <a:srgbClr val="000000"/>
              </a:solidFill>
              <a:latin typeface="Arial" panose="00000000000000000000" charset="0"/>
              <a:ea typeface="Arial" panose="00000000000000000000" charset="0"/>
            </a:rPr>
            <a:t>SIGUIENTE</a:t>
          </a:r>
        </a:p>
      </xdr:txBody>
    </xdr:sp>
    <xdr:clientData/>
  </xdr:twoCellAnchor>
  <xdr:twoCellAnchor editAs="oneCell">
    <xdr:from>
      <xdr:col>8</xdr:col>
      <xdr:colOff>409235</xdr:colOff>
      <xdr:row>1</xdr:row>
      <xdr:rowOff>113853</xdr:rowOff>
    </xdr:from>
    <xdr:to>
      <xdr:col>9</xdr:col>
      <xdr:colOff>514631</xdr:colOff>
      <xdr:row>3</xdr:row>
      <xdr:rowOff>94505</xdr:rowOff>
    </xdr:to>
    <xdr:sp macro="" textlink="">
      <xdr:nvSpPr>
        <xdr:cNvPr id="4" name="leftArrow">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6630114" y="119062"/>
          <a:ext cx="934323" cy="340999"/>
        </a:xfrm>
        <a:prstGeom prst="lef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1440" tIns="45720" rIns="91440" bIns="45720" anchor="ctr"/>
        <a:lstStyle/>
        <a:p>
          <a:pPr algn="ctr"/>
          <a:r>
            <a:rPr lang="en-US" altLang="zh-CN" sz="1100" b="1">
              <a:solidFill>
                <a:srgbClr val="000000"/>
              </a:solidFill>
              <a:latin typeface="+mn-lt" panose="00000000000000000000" charset="0"/>
              <a:ea typeface="+mn-lt" panose="00000000000000000000" charset="0"/>
            </a:rPr>
            <a:t>ANTERIOR</a:t>
          </a:r>
        </a:p>
      </xdr:txBody>
    </xdr:sp>
    <xdr:clientData/>
  </xdr:twoCellAnchor>
  <xdr:twoCellAnchor editAs="oneCell">
    <xdr:from>
      <xdr:col>0</xdr:col>
      <xdr:colOff>0</xdr:colOff>
      <xdr:row>7</xdr:row>
      <xdr:rowOff>0</xdr:rowOff>
    </xdr:from>
    <xdr:to>
      <xdr:col>6</xdr:col>
      <xdr:colOff>52276</xdr:colOff>
      <xdr:row>22</xdr:row>
      <xdr:rowOff>18902</xdr:rowOff>
    </xdr:to>
    <xdr:graphicFrame macro="">
      <xdr:nvGraphicFramePr>
        <xdr:cNvPr id="6" name="图表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409425</xdr:colOff>
      <xdr:row>1</xdr:row>
      <xdr:rowOff>151804</xdr:rowOff>
    </xdr:from>
    <xdr:to>
      <xdr:col>5</xdr:col>
      <xdr:colOff>353195</xdr:colOff>
      <xdr:row>2</xdr:row>
      <xdr:rowOff>244301</xdr:rowOff>
    </xdr:to>
    <xdr:sp macro="" textlink="">
      <xdr:nvSpPr>
        <xdr:cNvPr id="2" name="roundRect">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0743790" y="353120"/>
          <a:ext cx="813721" cy="29673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400" b="1">
              <a:solidFill>
                <a:srgbClr val="000000"/>
              </a:solidFill>
              <a:latin typeface="Arial" panose="00000000000000000000" charset="0"/>
              <a:ea typeface="Arial" panose="00000000000000000000" charset="0"/>
            </a:rPr>
            <a:t>INICIO</a:t>
          </a:r>
        </a:p>
      </xdr:txBody>
    </xdr:sp>
    <xdr:clientData/>
  </xdr:twoCellAnchor>
  <xdr:twoCellAnchor editAs="oneCell">
    <xdr:from>
      <xdr:col>4</xdr:col>
      <xdr:colOff>285543</xdr:colOff>
      <xdr:row>2</xdr:row>
      <xdr:rowOff>342751</xdr:rowOff>
    </xdr:from>
    <xdr:to>
      <xdr:col>5</xdr:col>
      <xdr:colOff>357588</xdr:colOff>
      <xdr:row>2</xdr:row>
      <xdr:rowOff>674563</xdr:rowOff>
    </xdr:to>
    <xdr:sp macro="" textlink="">
      <xdr:nvSpPr>
        <xdr:cNvPr id="3" name="leftArrow">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10623444" y="747661"/>
          <a:ext cx="934323" cy="340999"/>
        </a:xfrm>
        <a:prstGeom prst="lef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1440" tIns="45720" rIns="91440" bIns="45720" anchor="ctr"/>
        <a:lstStyle/>
        <a:p>
          <a:pPr algn="ctr"/>
          <a:r>
            <a:rPr lang="en-US" altLang="zh-CN" sz="1100" b="1">
              <a:solidFill>
                <a:srgbClr val="000000"/>
              </a:solidFill>
              <a:latin typeface="+mn-lt" panose="00000000000000000000" charset="0"/>
              <a:ea typeface="+mn-lt" panose="00000000000000000000" charset="0"/>
            </a:rPr>
            <a:t>ANTERIOR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399760</xdr:colOff>
      <xdr:row>2</xdr:row>
      <xdr:rowOff>0</xdr:rowOff>
    </xdr:from>
    <xdr:to>
      <xdr:col>7</xdr:col>
      <xdr:colOff>343530</xdr:colOff>
      <xdr:row>3</xdr:row>
      <xdr:rowOff>113853</xdr:rowOff>
    </xdr:to>
    <xdr:sp macro="" textlink="">
      <xdr:nvSpPr>
        <xdr:cNvPr id="2" name="roundRect">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896100" y="381183"/>
          <a:ext cx="813721" cy="296730"/>
        </a:xfrm>
        <a:prstGeom prst="roundRect">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400" b="1">
              <a:solidFill>
                <a:srgbClr val="000000"/>
              </a:solidFill>
              <a:latin typeface="Arial" panose="00000000000000000000" charset="0"/>
              <a:ea typeface="Arial" panose="00000000000000000000" charset="0"/>
            </a:rPr>
            <a:t>INICIO</a:t>
          </a:r>
        </a:p>
      </xdr:txBody>
    </xdr:sp>
    <xdr:clientData/>
  </xdr:twoCellAnchor>
  <xdr:twoCellAnchor editAs="oneCell">
    <xdr:from>
      <xdr:col>7</xdr:col>
      <xdr:colOff>675639</xdr:colOff>
      <xdr:row>2</xdr:row>
      <xdr:rowOff>113853</xdr:rowOff>
    </xdr:from>
    <xdr:to>
      <xdr:col>8</xdr:col>
      <xdr:colOff>758227</xdr:colOff>
      <xdr:row>4</xdr:row>
      <xdr:rowOff>94505</xdr:rowOff>
    </xdr:to>
    <xdr:sp macro="" textlink="">
      <xdr:nvSpPr>
        <xdr:cNvPr id="3" name="rightArrow">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7936116" y="500857"/>
          <a:ext cx="934323" cy="340999"/>
        </a:xfrm>
        <a:prstGeom prst="righ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0000" tIns="46800" rIns="90000" bIns="46800" anchor="ctr"/>
        <a:lstStyle/>
        <a:p>
          <a:pPr algn="ctr"/>
          <a:r>
            <a:rPr lang="en-US" altLang="zh-CN" sz="1100" b="1">
              <a:solidFill>
                <a:srgbClr val="000000"/>
              </a:solidFill>
              <a:latin typeface="Arial" panose="00000000000000000000" charset="0"/>
              <a:ea typeface="Arial" panose="00000000000000000000" charset="0"/>
            </a:rPr>
            <a:t>SIGUIENTE</a:t>
          </a:r>
        </a:p>
      </xdr:txBody>
    </xdr:sp>
    <xdr:clientData/>
  </xdr:twoCellAnchor>
  <xdr:twoCellAnchor editAs="oneCell">
    <xdr:from>
      <xdr:col>7</xdr:col>
      <xdr:colOff>513977</xdr:colOff>
      <xdr:row>0</xdr:row>
      <xdr:rowOff>151804</xdr:rowOff>
    </xdr:from>
    <xdr:to>
      <xdr:col>8</xdr:col>
      <xdr:colOff>586022</xdr:colOff>
      <xdr:row>2</xdr:row>
      <xdr:rowOff>122783</xdr:rowOff>
    </xdr:to>
    <xdr:sp macro="" textlink="">
      <xdr:nvSpPr>
        <xdr:cNvPr id="4" name="leftArrow">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7779464" y="171450"/>
          <a:ext cx="934323" cy="340999"/>
        </a:xfrm>
        <a:prstGeom prst="leftArrow">
          <a:avLst/>
        </a:prstGeom>
        <a:solidFill>
          <a:srgbClr val="00B0F0"/>
        </a:solidFill>
        <a:ln w="12700" cap="flat" cmpd="sng">
          <a:solidFill>
            <a:srgbClr val="40719C"/>
          </a:solid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91440" tIns="45720" rIns="91440" bIns="45720" anchor="ctr"/>
        <a:lstStyle/>
        <a:p>
          <a:pPr algn="ctr"/>
          <a:r>
            <a:rPr lang="en-US" altLang="zh-CN" sz="1100" b="1">
              <a:solidFill>
                <a:srgbClr val="000000"/>
              </a:solidFill>
              <a:latin typeface="+mn-lt" panose="00000000000000000000" charset="0"/>
              <a:ea typeface="+mn-lt" panose="00000000000000000000" charset="0"/>
            </a:rPr>
            <a:t>ANTERIOR</a:t>
          </a:r>
        </a:p>
      </xdr:txBody>
    </xdr:sp>
    <xdr:clientData/>
  </xdr:twoCellAnchor>
  <xdr:twoCellAnchor editAs="oneCell">
    <xdr:from>
      <xdr:col>1</xdr:col>
      <xdr:colOff>0</xdr:colOff>
      <xdr:row>2</xdr:row>
      <xdr:rowOff>0</xdr:rowOff>
    </xdr:from>
    <xdr:to>
      <xdr:col>4</xdr:col>
      <xdr:colOff>823243</xdr:colOff>
      <xdr:row>25</xdr:row>
      <xdr:rowOff>37504</xdr:rowOff>
    </xdr:to>
    <xdr:graphicFrame macro="">
      <xdr:nvGraphicFramePr>
        <xdr:cNvPr id="5" name="图表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DRIANA MARIA CASTELLANOS MUÑOZ" id="{0515FA27-FD36-470B-8D42-DBB7F96F853C}" userId="S::adriana.castellanos@uniminuto.edu::30ccda9c-fae9-41d0-ab13-348ab8e6d47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F20" dT="2023-07-21T20:26:54.98" personId="{0515FA27-FD36-470B-8D42-DBB7F96F853C}" id="{D0835D25-7669-45EB-BA73-24E8804C2458}">
    <text>Aquí deben explicar el por que de la valoración que colocaron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oniabe4462@hotmail.co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
  <sheetViews>
    <sheetView showGridLines="0" workbookViewId="0"/>
  </sheetViews>
  <sheetFormatPr baseColWidth="10" defaultColWidth="14" defaultRowHeight="15" customHeight="1"/>
  <cols>
    <col min="1" max="1" width="4.875" customWidth="1"/>
    <col min="2" max="2" width="3.625" customWidth="1"/>
    <col min="3" max="3" width="36.375" customWidth="1"/>
    <col min="4" max="4" width="53.25" customWidth="1"/>
    <col min="5" max="5" width="4.375" customWidth="1"/>
    <col min="6" max="6" width="4.875" customWidth="1"/>
    <col min="7" max="11" width="11.375" customWidth="1"/>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ht="22.5" customHeight="1">
      <c r="A7" s="1"/>
      <c r="B7" s="1"/>
      <c r="C7" s="1"/>
      <c r="D7" s="1"/>
      <c r="E7" s="1"/>
      <c r="F7" s="1"/>
      <c r="G7" s="1"/>
      <c r="H7" s="1"/>
      <c r="I7" s="1"/>
      <c r="J7" s="1"/>
      <c r="K7" s="1"/>
    </row>
    <row r="8" spans="1:11" ht="22.5" customHeight="1">
      <c r="A8" s="1"/>
      <c r="B8" s="1"/>
      <c r="C8" s="1"/>
      <c r="D8" s="1"/>
      <c r="E8" s="1"/>
      <c r="F8" s="1"/>
      <c r="G8" s="1"/>
      <c r="H8" s="1"/>
      <c r="I8" s="1"/>
      <c r="J8" s="1"/>
      <c r="K8" s="1"/>
    </row>
    <row r="9" spans="1:11" ht="22.5" customHeight="1">
      <c r="A9" s="1"/>
      <c r="B9" s="1"/>
      <c r="C9" s="1"/>
      <c r="D9" s="1"/>
      <c r="E9" s="1"/>
      <c r="F9" s="1"/>
      <c r="G9" s="1"/>
      <c r="H9" s="1"/>
      <c r="I9" s="1"/>
      <c r="J9" s="1"/>
      <c r="K9" s="1"/>
    </row>
    <row r="10" spans="1:11" ht="22.5" customHeight="1">
      <c r="A10" s="1"/>
      <c r="B10" s="1"/>
      <c r="C10" s="1"/>
      <c r="D10" s="1"/>
      <c r="E10" s="1"/>
      <c r="F10" s="1"/>
      <c r="G10" s="1"/>
      <c r="H10" s="1"/>
      <c r="I10" s="1"/>
      <c r="J10" s="1"/>
      <c r="K10" s="1"/>
    </row>
    <row r="11" spans="1:11" ht="22.5" customHeight="1">
      <c r="A11" s="1"/>
      <c r="B11" s="1"/>
      <c r="C11" s="2"/>
      <c r="D11" s="2"/>
      <c r="E11" s="1"/>
      <c r="F11" s="1"/>
      <c r="G11" s="1"/>
      <c r="H11" s="1"/>
      <c r="I11" s="1"/>
      <c r="J11" s="1"/>
      <c r="K11" s="1"/>
    </row>
    <row r="12" spans="1:11" ht="22.5" customHeight="1">
      <c r="A12" s="1"/>
      <c r="B12" s="3"/>
      <c r="C12" s="4" t="s">
        <v>0</v>
      </c>
      <c r="D12" s="4" t="s">
        <v>1</v>
      </c>
      <c r="E12" s="3"/>
      <c r="F12" s="1"/>
      <c r="G12" s="1"/>
      <c r="H12" s="1"/>
      <c r="I12" s="1"/>
      <c r="J12" s="1"/>
      <c r="K12" s="1"/>
    </row>
    <row r="13" spans="1:11" ht="22.5" customHeight="1">
      <c r="A13" s="1"/>
      <c r="B13" s="3"/>
      <c r="C13" s="5" t="s">
        <v>2</v>
      </c>
      <c r="D13" s="6" t="s">
        <v>3</v>
      </c>
      <c r="E13" s="3"/>
      <c r="F13" s="1"/>
      <c r="G13" s="1"/>
      <c r="H13" s="1"/>
      <c r="I13" s="1"/>
      <c r="J13" s="1"/>
      <c r="K13" s="1"/>
    </row>
    <row r="14" spans="1:11" ht="22.5" customHeight="1">
      <c r="A14" s="1"/>
      <c r="B14" s="3"/>
      <c r="C14" s="7"/>
      <c r="D14" s="8"/>
      <c r="E14" s="3"/>
      <c r="F14" s="1"/>
      <c r="G14" s="1"/>
      <c r="H14" s="1"/>
      <c r="I14" s="1"/>
      <c r="J14" s="1"/>
      <c r="K14" s="1"/>
    </row>
    <row r="15" spans="1:11" ht="22.5" customHeight="1">
      <c r="A15" s="1"/>
      <c r="B15" s="3"/>
      <c r="C15" s="7"/>
      <c r="D15" s="8"/>
      <c r="E15" s="3"/>
      <c r="F15" s="1"/>
      <c r="G15" s="1"/>
      <c r="H15" s="1"/>
      <c r="I15" s="1"/>
      <c r="J15" s="1"/>
      <c r="K15" s="1"/>
    </row>
    <row r="16" spans="1:11" ht="22.5" customHeight="1">
      <c r="A16" s="1"/>
      <c r="B16" s="3"/>
      <c r="C16" s="7"/>
      <c r="D16" s="8"/>
      <c r="E16" s="3"/>
      <c r="F16" s="1"/>
      <c r="G16" s="1"/>
      <c r="H16" s="1"/>
      <c r="I16" s="1"/>
      <c r="J16" s="1"/>
      <c r="K16" s="1"/>
    </row>
    <row r="17" spans="1:11" ht="22.5" customHeight="1">
      <c r="A17" s="1"/>
      <c r="B17" s="3"/>
      <c r="C17" s="7"/>
      <c r="D17" s="8"/>
      <c r="E17" s="3"/>
      <c r="F17" s="1"/>
      <c r="G17" s="1"/>
      <c r="H17" s="1"/>
      <c r="I17" s="1"/>
      <c r="J17" s="1"/>
      <c r="K17" s="1"/>
    </row>
    <row r="18" spans="1:11" ht="22.5" customHeight="1">
      <c r="A18" s="1"/>
      <c r="B18" s="3"/>
      <c r="C18" s="7"/>
      <c r="D18" s="8"/>
      <c r="E18" s="3"/>
      <c r="F18" s="1"/>
      <c r="G18" s="1"/>
      <c r="H18" s="1"/>
      <c r="I18" s="1"/>
      <c r="J18" s="1"/>
      <c r="K18" s="1"/>
    </row>
    <row r="19" spans="1:11" ht="22.5" customHeight="1">
      <c r="A19" s="1"/>
      <c r="B19" s="3"/>
      <c r="C19" s="7"/>
      <c r="D19" s="8"/>
      <c r="E19" s="3"/>
      <c r="F19" s="1"/>
      <c r="G19" s="1"/>
      <c r="H19" s="1"/>
      <c r="I19" s="1"/>
      <c r="J19" s="1"/>
      <c r="K19" s="1"/>
    </row>
    <row r="20" spans="1:11" ht="22.5" customHeight="1">
      <c r="A20" s="1"/>
      <c r="B20" s="3"/>
      <c r="C20" s="7"/>
      <c r="D20" s="8"/>
      <c r="E20" s="3"/>
      <c r="F20" s="1"/>
      <c r="G20" s="1"/>
      <c r="H20" s="1"/>
      <c r="I20" s="1"/>
      <c r="J20" s="1"/>
      <c r="K20" s="1"/>
    </row>
    <row r="21" spans="1:11" ht="22.5" customHeight="1">
      <c r="A21" s="1"/>
      <c r="B21" s="3"/>
      <c r="C21" s="7"/>
      <c r="D21" s="8"/>
      <c r="E21" s="3"/>
      <c r="F21" s="1"/>
      <c r="G21" s="1"/>
      <c r="H21" s="1"/>
      <c r="I21" s="1"/>
      <c r="J21" s="1"/>
      <c r="K21" s="1"/>
    </row>
    <row r="22" spans="1:11" ht="22.5" customHeight="1">
      <c r="A22" s="1"/>
      <c r="B22" s="3"/>
      <c r="C22" s="7"/>
      <c r="D22" s="8"/>
      <c r="E22" s="3"/>
      <c r="F22" s="1"/>
      <c r="G22" s="1"/>
      <c r="H22" s="1"/>
      <c r="I22" s="1"/>
      <c r="J22" s="1"/>
      <c r="K22" s="1"/>
    </row>
    <row r="23" spans="1:11" ht="22.5" customHeight="1">
      <c r="A23" s="1"/>
      <c r="B23" s="3"/>
      <c r="C23" s="7"/>
      <c r="D23" s="8"/>
      <c r="E23" s="3"/>
      <c r="F23" s="9"/>
      <c r="G23" s="9"/>
      <c r="H23" s="1"/>
      <c r="I23" s="1"/>
      <c r="J23" s="1"/>
      <c r="K23" s="1"/>
    </row>
    <row r="24" spans="1:11" ht="22.5" customHeight="1">
      <c r="A24" s="1"/>
      <c r="B24" s="3"/>
      <c r="C24" s="7"/>
      <c r="D24" s="8"/>
      <c r="E24" s="3"/>
      <c r="F24" s="1"/>
      <c r="G24" s="1"/>
      <c r="H24" s="1"/>
      <c r="I24" s="1"/>
      <c r="J24" s="1"/>
      <c r="K24" s="1"/>
    </row>
    <row r="25" spans="1:11" ht="22.5" customHeight="1">
      <c r="A25" s="1"/>
      <c r="B25" s="3"/>
      <c r="C25" s="7"/>
      <c r="D25" s="8"/>
      <c r="E25" s="3"/>
      <c r="F25" s="1"/>
      <c r="G25" s="1"/>
      <c r="H25" s="1"/>
      <c r="I25" s="1"/>
      <c r="J25" s="1"/>
      <c r="K25" s="1"/>
    </row>
    <row r="26" spans="1:11" ht="22.5" customHeight="1">
      <c r="A26" s="1"/>
      <c r="B26" s="3"/>
      <c r="C26" s="3"/>
      <c r="D26" s="3"/>
      <c r="E26" s="3"/>
      <c r="F26" s="1"/>
      <c r="G26" s="1"/>
      <c r="H26" s="1"/>
      <c r="I26" s="1"/>
      <c r="J26" s="1"/>
      <c r="K26" s="1"/>
    </row>
    <row r="27" spans="1:11" ht="22.5" customHeight="1">
      <c r="A27" s="1"/>
      <c r="B27" s="1"/>
      <c r="C27" s="1"/>
      <c r="D27" s="1"/>
      <c r="E27" s="1"/>
      <c r="F27" s="1"/>
      <c r="G27" s="1"/>
      <c r="H27" s="1"/>
      <c r="I27" s="1"/>
      <c r="J27" s="1"/>
      <c r="K27" s="1"/>
    </row>
    <row r="28" spans="1:11" ht="22.5" customHeight="1">
      <c r="A28" s="1"/>
      <c r="B28" s="1"/>
      <c r="C28" s="1"/>
      <c r="D28" s="1"/>
      <c r="E28" s="1"/>
      <c r="F28" s="1"/>
      <c r="G28" s="1"/>
      <c r="H28" s="1"/>
      <c r="I28" s="1"/>
      <c r="J28" s="1"/>
      <c r="K28" s="1"/>
    </row>
    <row r="29" spans="1:11" ht="22.5" customHeight="1">
      <c r="A29" s="1"/>
      <c r="B29" s="1"/>
      <c r="C29" s="1"/>
      <c r="D29" s="1"/>
      <c r="E29" s="1"/>
      <c r="F29" s="1"/>
      <c r="G29" s="1"/>
      <c r="H29" s="1"/>
      <c r="I29" s="1"/>
      <c r="J29" s="1"/>
      <c r="K29" s="1"/>
    </row>
    <row r="30" spans="1:11" ht="22.5" customHeight="1">
      <c r="A30" s="1"/>
      <c r="B30" s="1"/>
      <c r="C30" s="1"/>
      <c r="D30" s="1"/>
      <c r="E30" s="1"/>
      <c r="F30" s="1"/>
      <c r="G30" s="1"/>
      <c r="H30" s="1"/>
      <c r="I30" s="1"/>
      <c r="J30" s="1"/>
      <c r="K30" s="1"/>
    </row>
    <row r="31" spans="1:11" ht="22.5" customHeight="1">
      <c r="A31" s="1"/>
      <c r="B31" s="1"/>
      <c r="C31" s="1"/>
      <c r="D31" s="1"/>
      <c r="E31" s="1"/>
      <c r="F31" s="1"/>
      <c r="G31" s="1"/>
      <c r="H31" s="1"/>
      <c r="I31" s="1"/>
      <c r="J31" s="1"/>
      <c r="K31" s="1"/>
    </row>
    <row r="32" spans="1:11" ht="22.5" customHeight="1">
      <c r="A32" s="1"/>
      <c r="B32" s="1"/>
      <c r="C32" s="1"/>
      <c r="D32" s="1"/>
      <c r="E32" s="1"/>
      <c r="F32" s="1"/>
      <c r="G32" s="1"/>
      <c r="H32" s="1"/>
      <c r="I32" s="1"/>
      <c r="J32" s="1"/>
      <c r="K32" s="1"/>
    </row>
    <row r="33" spans="1:11" ht="15.75" customHeight="1">
      <c r="A33" s="1"/>
      <c r="B33" s="1"/>
      <c r="C33" s="1"/>
      <c r="D33" s="1"/>
      <c r="E33" s="1"/>
      <c r="F33" s="1"/>
      <c r="G33" s="1"/>
      <c r="H33" s="1"/>
      <c r="I33" s="1"/>
      <c r="J33" s="1"/>
      <c r="K33" s="1"/>
    </row>
    <row r="34" spans="1:11" ht="15.75" customHeight="1">
      <c r="A34" s="1"/>
      <c r="B34" s="1"/>
      <c r="C34" s="1"/>
      <c r="D34" s="1"/>
      <c r="E34" s="1"/>
      <c r="F34" s="1"/>
      <c r="G34" s="1"/>
      <c r="H34" s="1"/>
      <c r="I34" s="1"/>
      <c r="J34" s="1"/>
      <c r="K34" s="1"/>
    </row>
    <row r="35" spans="1:11" ht="15.75" customHeight="1">
      <c r="A35" s="1"/>
      <c r="B35" s="1"/>
      <c r="C35" s="1"/>
      <c r="D35" s="1"/>
      <c r="E35" s="1"/>
      <c r="F35" s="1"/>
      <c r="G35" s="1"/>
      <c r="H35" s="1"/>
      <c r="I35" s="1"/>
      <c r="J35" s="1"/>
      <c r="K35" s="1"/>
    </row>
    <row r="36" spans="1:11" ht="15.75" customHeight="1">
      <c r="A36" s="1"/>
      <c r="B36" s="1"/>
      <c r="C36" s="1"/>
      <c r="D36" s="1"/>
      <c r="E36" s="1"/>
      <c r="F36" s="1"/>
      <c r="G36" s="1"/>
      <c r="H36" s="1"/>
      <c r="I36" s="1"/>
      <c r="J36" s="1"/>
      <c r="K36" s="1"/>
    </row>
    <row r="37" spans="1:11" ht="15.75" customHeight="1">
      <c r="A37" s="1"/>
      <c r="B37" s="1"/>
      <c r="C37" s="1"/>
      <c r="D37" s="1"/>
      <c r="E37" s="1"/>
      <c r="F37" s="1"/>
      <c r="G37" s="1"/>
      <c r="H37" s="1"/>
      <c r="I37" s="1"/>
      <c r="J37" s="1"/>
      <c r="K37" s="1"/>
    </row>
    <row r="38" spans="1:11" ht="15.75" customHeight="1">
      <c r="A38" s="1"/>
      <c r="B38" s="1"/>
      <c r="C38" s="1"/>
      <c r="D38" s="1"/>
      <c r="E38" s="1"/>
      <c r="F38" s="1"/>
      <c r="G38" s="1"/>
      <c r="H38" s="1"/>
      <c r="I38" s="1"/>
      <c r="J38" s="1"/>
      <c r="K38" s="1"/>
    </row>
    <row r="39" spans="1:11" ht="15.75" customHeight="1">
      <c r="A39" s="1"/>
      <c r="B39" s="1"/>
      <c r="C39" s="1"/>
      <c r="D39" s="1"/>
      <c r="E39" s="1"/>
      <c r="F39" s="1"/>
      <c r="G39" s="1"/>
      <c r="H39" s="1"/>
      <c r="I39" s="1"/>
      <c r="J39" s="1"/>
      <c r="K39" s="1"/>
    </row>
    <row r="40" spans="1:11" ht="15.75" customHeight="1">
      <c r="A40" s="1"/>
      <c r="B40" s="1"/>
      <c r="C40" s="1"/>
      <c r="D40" s="1"/>
      <c r="E40" s="1"/>
      <c r="F40" s="1"/>
      <c r="G40" s="1"/>
      <c r="H40" s="1"/>
      <c r="I40" s="1"/>
      <c r="J40" s="1"/>
      <c r="K40" s="1"/>
    </row>
    <row r="41" spans="1:11" ht="15.75" customHeight="1">
      <c r="A41" s="1"/>
      <c r="B41" s="1"/>
      <c r="C41" s="1"/>
      <c r="D41" s="1"/>
      <c r="E41" s="1"/>
      <c r="F41" s="1"/>
      <c r="G41" s="1"/>
      <c r="H41" s="1"/>
      <c r="I41" s="1"/>
      <c r="J41" s="1"/>
      <c r="K41" s="1"/>
    </row>
    <row r="42" spans="1:11" ht="15.75" customHeight="1">
      <c r="A42" s="1"/>
      <c r="B42" s="1"/>
      <c r="C42" s="1"/>
      <c r="D42" s="1"/>
      <c r="E42" s="1"/>
      <c r="F42" s="1"/>
      <c r="G42" s="1"/>
      <c r="H42" s="1"/>
      <c r="I42" s="1"/>
      <c r="J42" s="1"/>
      <c r="K42" s="1"/>
    </row>
    <row r="43" spans="1:11" ht="15.75" customHeight="1">
      <c r="A43" s="1"/>
      <c r="B43" s="1"/>
      <c r="C43" s="1"/>
      <c r="D43" s="1"/>
      <c r="E43" s="1"/>
      <c r="F43" s="1"/>
      <c r="G43" s="1"/>
      <c r="H43" s="1"/>
      <c r="I43" s="1"/>
      <c r="J43" s="1"/>
      <c r="K43" s="1"/>
    </row>
    <row r="44" spans="1:11" ht="15.75" customHeight="1">
      <c r="A44" s="1"/>
      <c r="B44" s="1"/>
      <c r="C44" s="1"/>
      <c r="D44" s="1"/>
      <c r="E44" s="1"/>
      <c r="F44" s="1"/>
      <c r="G44" s="1"/>
      <c r="H44" s="1"/>
      <c r="I44" s="1"/>
      <c r="J44" s="1"/>
      <c r="K44" s="1"/>
    </row>
    <row r="45" spans="1:11" ht="15.75" customHeight="1">
      <c r="A45" s="1"/>
      <c r="B45" s="1"/>
      <c r="C45" s="1"/>
      <c r="D45" s="1"/>
      <c r="E45" s="1"/>
      <c r="F45" s="1"/>
      <c r="G45" s="1"/>
      <c r="H45" s="1"/>
      <c r="I45" s="1"/>
      <c r="J45" s="1"/>
      <c r="K45" s="1"/>
    </row>
    <row r="46" spans="1:11" ht="15.75" customHeight="1">
      <c r="A46" s="1"/>
      <c r="B46" s="1"/>
      <c r="C46" s="1"/>
      <c r="D46" s="1"/>
      <c r="E46" s="1"/>
      <c r="F46" s="1"/>
      <c r="G46" s="1"/>
      <c r="H46" s="1"/>
      <c r="I46" s="1"/>
      <c r="J46" s="1"/>
      <c r="K46" s="1"/>
    </row>
    <row r="47" spans="1:11" ht="15.75" customHeight="1">
      <c r="A47" s="1"/>
      <c r="B47" s="1"/>
      <c r="C47" s="1"/>
      <c r="D47" s="1"/>
      <c r="E47" s="1"/>
      <c r="F47" s="1"/>
      <c r="G47" s="1"/>
      <c r="H47" s="1"/>
      <c r="I47" s="1"/>
      <c r="J47" s="1"/>
      <c r="K47" s="1"/>
    </row>
    <row r="48" spans="1:11" ht="15.75" customHeight="1">
      <c r="A48" s="1"/>
      <c r="B48" s="1"/>
      <c r="C48" s="1"/>
      <c r="D48" s="1"/>
      <c r="E48" s="1"/>
      <c r="F48" s="1"/>
      <c r="G48" s="1"/>
      <c r="H48" s="1"/>
      <c r="I48" s="1"/>
      <c r="J48" s="1"/>
      <c r="K48" s="1"/>
    </row>
    <row r="49" spans="1:11" ht="15.75" customHeight="1">
      <c r="A49" s="1"/>
      <c r="B49" s="1"/>
      <c r="C49" s="1"/>
      <c r="D49" s="1"/>
      <c r="E49" s="1"/>
      <c r="F49" s="1"/>
      <c r="G49" s="1"/>
      <c r="H49" s="1"/>
      <c r="I49" s="1"/>
      <c r="J49" s="1"/>
      <c r="K49" s="1"/>
    </row>
    <row r="50" spans="1:11" ht="15.75" customHeight="1">
      <c r="A50" s="1"/>
      <c r="B50" s="1"/>
      <c r="C50" s="1"/>
      <c r="D50" s="1"/>
      <c r="E50" s="1"/>
      <c r="F50" s="1"/>
      <c r="G50" s="1"/>
      <c r="H50" s="1"/>
      <c r="I50" s="1"/>
      <c r="J50" s="1"/>
      <c r="K50" s="1"/>
    </row>
    <row r="51" spans="1:11" ht="15.75" customHeight="1">
      <c r="A51" s="1"/>
      <c r="B51" s="1"/>
      <c r="C51" s="1"/>
      <c r="D51" s="1"/>
      <c r="E51" s="1"/>
      <c r="F51" s="1"/>
      <c r="G51" s="1"/>
      <c r="H51" s="1"/>
      <c r="I51" s="1"/>
      <c r="J51" s="1"/>
      <c r="K51" s="1"/>
    </row>
    <row r="52" spans="1:11" ht="15.75" customHeight="1">
      <c r="A52" s="1"/>
      <c r="B52" s="1"/>
      <c r="C52" s="1"/>
      <c r="D52" s="1"/>
      <c r="E52" s="1"/>
      <c r="F52" s="1"/>
      <c r="G52" s="1"/>
      <c r="H52" s="1"/>
      <c r="I52" s="1"/>
      <c r="J52" s="1"/>
      <c r="K52" s="1"/>
    </row>
    <row r="53" spans="1:11" ht="15.75" customHeight="1">
      <c r="A53" s="1"/>
      <c r="B53" s="1"/>
      <c r="C53" s="1"/>
      <c r="D53" s="1"/>
      <c r="E53" s="1"/>
      <c r="F53" s="1"/>
      <c r="G53" s="1"/>
      <c r="H53" s="1"/>
      <c r="I53" s="1"/>
      <c r="J53" s="1"/>
      <c r="K53" s="1"/>
    </row>
    <row r="54" spans="1:11" ht="15.75" customHeight="1">
      <c r="A54" s="1"/>
      <c r="B54" s="1"/>
      <c r="C54" s="1"/>
      <c r="D54" s="1"/>
      <c r="E54" s="1"/>
      <c r="F54" s="1"/>
      <c r="G54" s="1"/>
      <c r="H54" s="1"/>
      <c r="I54" s="1"/>
      <c r="J54" s="1"/>
      <c r="K54" s="1"/>
    </row>
    <row r="55" spans="1:11" ht="15.75" customHeight="1">
      <c r="A55" s="1"/>
      <c r="B55" s="1"/>
      <c r="C55" s="1"/>
      <c r="D55" s="1"/>
      <c r="E55" s="1"/>
      <c r="F55" s="1"/>
      <c r="G55" s="1"/>
      <c r="H55" s="1"/>
      <c r="I55" s="1"/>
      <c r="J55" s="1"/>
      <c r="K55" s="1"/>
    </row>
    <row r="56" spans="1:11" ht="15.75" customHeight="1">
      <c r="A56" s="1"/>
      <c r="B56" s="1"/>
      <c r="C56" s="1"/>
      <c r="D56" s="1"/>
      <c r="E56" s="1"/>
      <c r="F56" s="1"/>
      <c r="G56" s="1"/>
      <c r="H56" s="1"/>
      <c r="I56" s="1"/>
      <c r="J56" s="1"/>
      <c r="K56" s="1"/>
    </row>
    <row r="57" spans="1:11" ht="15.75" customHeight="1">
      <c r="A57" s="1"/>
      <c r="B57" s="1"/>
      <c r="C57" s="1"/>
      <c r="D57" s="1"/>
      <c r="E57" s="1"/>
      <c r="F57" s="1"/>
      <c r="G57" s="1"/>
      <c r="H57" s="1"/>
      <c r="I57" s="1"/>
      <c r="J57" s="1"/>
      <c r="K57" s="1"/>
    </row>
    <row r="58" spans="1:11" ht="15.75" customHeight="1">
      <c r="A58" s="1"/>
      <c r="B58" s="1"/>
      <c r="C58" s="1"/>
      <c r="D58" s="1"/>
      <c r="E58" s="1"/>
      <c r="F58" s="1"/>
      <c r="G58" s="1"/>
      <c r="H58" s="1"/>
      <c r="I58" s="1"/>
      <c r="J58" s="1"/>
      <c r="K58" s="1"/>
    </row>
    <row r="59" spans="1:11" ht="15.75" customHeight="1">
      <c r="A59" s="1"/>
      <c r="B59" s="1"/>
      <c r="C59" s="1"/>
      <c r="D59" s="1"/>
      <c r="E59" s="1"/>
      <c r="F59" s="1"/>
      <c r="G59" s="1"/>
      <c r="H59" s="1"/>
      <c r="I59" s="1"/>
      <c r="J59" s="1"/>
      <c r="K59" s="1"/>
    </row>
    <row r="60" spans="1:11" ht="15.75" customHeight="1">
      <c r="A60" s="1"/>
      <c r="B60" s="1"/>
      <c r="C60" s="1"/>
      <c r="D60" s="1"/>
      <c r="E60" s="1"/>
      <c r="F60" s="1"/>
      <c r="G60" s="1"/>
      <c r="H60" s="1"/>
      <c r="I60" s="1"/>
      <c r="J60" s="1"/>
      <c r="K60" s="1"/>
    </row>
    <row r="61" spans="1:11" ht="15.75" customHeight="1">
      <c r="A61" s="1"/>
      <c r="B61" s="1"/>
      <c r="C61" s="1"/>
      <c r="D61" s="1"/>
      <c r="E61" s="1"/>
      <c r="F61" s="1"/>
      <c r="G61" s="1"/>
      <c r="H61" s="1"/>
      <c r="I61" s="1"/>
      <c r="J61" s="1"/>
      <c r="K61" s="1"/>
    </row>
    <row r="62" spans="1:11" ht="15.75" customHeight="1">
      <c r="A62" s="1"/>
      <c r="B62" s="1"/>
      <c r="C62" s="1"/>
      <c r="D62" s="1"/>
      <c r="E62" s="1"/>
      <c r="F62" s="1"/>
      <c r="G62" s="1"/>
      <c r="H62" s="1"/>
      <c r="I62" s="1"/>
      <c r="J62" s="1"/>
      <c r="K62" s="1"/>
    </row>
    <row r="63" spans="1:11" ht="15.75" customHeight="1">
      <c r="A63" s="1"/>
      <c r="B63" s="1"/>
      <c r="C63" s="1"/>
      <c r="D63" s="1"/>
      <c r="E63" s="1"/>
      <c r="F63" s="1"/>
      <c r="G63" s="1"/>
      <c r="H63" s="1"/>
      <c r="I63" s="1"/>
      <c r="J63" s="1"/>
      <c r="K63" s="1"/>
    </row>
    <row r="64" spans="1:11" ht="15.75" customHeight="1">
      <c r="A64" s="1"/>
      <c r="B64" s="1"/>
      <c r="C64" s="1"/>
      <c r="D64" s="1"/>
      <c r="E64" s="1"/>
      <c r="F64" s="1"/>
      <c r="G64" s="1"/>
      <c r="H64" s="1"/>
      <c r="I64" s="1"/>
      <c r="J64" s="1"/>
      <c r="K64" s="1"/>
    </row>
    <row r="65" spans="1:11" ht="15.75" customHeight="1">
      <c r="A65" s="1"/>
      <c r="B65" s="1"/>
      <c r="C65" s="1"/>
      <c r="D65" s="1"/>
      <c r="E65" s="1"/>
      <c r="F65" s="1"/>
      <c r="G65" s="1"/>
      <c r="H65" s="1"/>
      <c r="I65" s="1"/>
      <c r="J65" s="1"/>
      <c r="K65" s="1"/>
    </row>
    <row r="66" spans="1:11" ht="15.75" customHeight="1">
      <c r="A66" s="1"/>
      <c r="B66" s="1"/>
      <c r="C66" s="1"/>
      <c r="D66" s="1"/>
      <c r="E66" s="1"/>
      <c r="F66" s="1"/>
      <c r="G66" s="1"/>
      <c r="H66" s="1"/>
      <c r="I66" s="1"/>
      <c r="J66" s="1"/>
      <c r="K66" s="1"/>
    </row>
    <row r="67" spans="1:11" ht="15.75" customHeight="1">
      <c r="A67" s="1"/>
      <c r="B67" s="1"/>
      <c r="C67" s="1"/>
      <c r="D67" s="1"/>
      <c r="E67" s="1"/>
      <c r="F67" s="1"/>
      <c r="G67" s="1"/>
      <c r="H67" s="1"/>
      <c r="I67" s="1"/>
      <c r="J67" s="1"/>
      <c r="K67" s="1"/>
    </row>
    <row r="68" spans="1:11" ht="15.75" customHeight="1">
      <c r="A68" s="1"/>
      <c r="B68" s="1"/>
      <c r="C68" s="1"/>
      <c r="D68" s="1"/>
      <c r="E68" s="1"/>
      <c r="F68" s="1"/>
      <c r="G68" s="1"/>
      <c r="H68" s="1"/>
      <c r="I68" s="1"/>
      <c r="J68" s="1"/>
      <c r="K68" s="1"/>
    </row>
    <row r="69" spans="1:11" ht="15.75" customHeight="1">
      <c r="A69" s="1"/>
      <c r="B69" s="1"/>
      <c r="C69" s="1"/>
      <c r="D69" s="1"/>
      <c r="E69" s="1"/>
      <c r="F69" s="1"/>
      <c r="G69" s="1"/>
      <c r="H69" s="1"/>
      <c r="I69" s="1"/>
      <c r="J69" s="1"/>
      <c r="K69" s="1"/>
    </row>
    <row r="70" spans="1:11" ht="15.75" customHeight="1">
      <c r="A70" s="1"/>
      <c r="B70" s="1"/>
      <c r="C70" s="1"/>
      <c r="D70" s="1"/>
      <c r="E70" s="1"/>
      <c r="F70" s="1"/>
      <c r="G70" s="1"/>
      <c r="H70" s="1"/>
      <c r="I70" s="1"/>
      <c r="J70" s="1"/>
      <c r="K70" s="1"/>
    </row>
    <row r="71" spans="1:11" ht="15.75" customHeight="1">
      <c r="A71" s="1"/>
      <c r="B71" s="1"/>
      <c r="C71" s="1"/>
      <c r="D71" s="1"/>
      <c r="E71" s="1"/>
      <c r="F71" s="1"/>
      <c r="G71" s="1"/>
      <c r="H71" s="1"/>
      <c r="I71" s="1"/>
      <c r="J71" s="1"/>
      <c r="K71" s="1"/>
    </row>
    <row r="72" spans="1:11" ht="15.75" customHeight="1">
      <c r="A72" s="1"/>
      <c r="B72" s="1"/>
      <c r="C72" s="1"/>
      <c r="D72" s="1"/>
      <c r="E72" s="1"/>
      <c r="F72" s="1"/>
      <c r="G72" s="1"/>
      <c r="H72" s="1"/>
      <c r="I72" s="1"/>
      <c r="J72" s="1"/>
      <c r="K72" s="1"/>
    </row>
    <row r="73" spans="1:11" ht="15.75" customHeight="1">
      <c r="A73" s="1"/>
      <c r="B73" s="1"/>
      <c r="C73" s="1"/>
      <c r="D73" s="1"/>
      <c r="E73" s="1"/>
      <c r="F73" s="1"/>
      <c r="G73" s="1"/>
      <c r="H73" s="1"/>
      <c r="I73" s="1"/>
      <c r="J73" s="1"/>
      <c r="K73" s="1"/>
    </row>
    <row r="74" spans="1:11" ht="15.75" customHeight="1">
      <c r="A74" s="1"/>
      <c r="B74" s="1"/>
      <c r="C74" s="1"/>
      <c r="D74" s="1"/>
      <c r="E74" s="1"/>
      <c r="F74" s="1"/>
      <c r="G74" s="1"/>
      <c r="H74" s="1"/>
      <c r="I74" s="1"/>
      <c r="J74" s="1"/>
      <c r="K74" s="1"/>
    </row>
    <row r="75" spans="1:11" ht="15.75" customHeight="1">
      <c r="A75" s="1"/>
      <c r="B75" s="1"/>
      <c r="C75" s="1"/>
      <c r="D75" s="1"/>
      <c r="E75" s="1"/>
      <c r="F75" s="1"/>
      <c r="G75" s="1"/>
      <c r="H75" s="1"/>
      <c r="I75" s="1"/>
      <c r="J75" s="1"/>
      <c r="K75" s="1"/>
    </row>
    <row r="76" spans="1:11" ht="15.75" customHeight="1">
      <c r="A76" s="1"/>
      <c r="B76" s="1"/>
      <c r="C76" s="1"/>
      <c r="D76" s="1"/>
      <c r="E76" s="1"/>
      <c r="F76" s="1"/>
      <c r="G76" s="1"/>
      <c r="H76" s="1"/>
      <c r="I76" s="1"/>
      <c r="J76" s="1"/>
      <c r="K76" s="1"/>
    </row>
    <row r="77" spans="1:11" ht="15.75" customHeight="1">
      <c r="A77" s="1"/>
      <c r="B77" s="1"/>
      <c r="C77" s="1"/>
      <c r="D77" s="1"/>
      <c r="E77" s="1"/>
      <c r="F77" s="1"/>
      <c r="G77" s="1"/>
      <c r="H77" s="1"/>
      <c r="I77" s="1"/>
      <c r="J77" s="1"/>
      <c r="K77" s="1"/>
    </row>
    <row r="78" spans="1:11" ht="15.75" customHeight="1">
      <c r="A78" s="1"/>
      <c r="B78" s="1"/>
      <c r="C78" s="1"/>
      <c r="D78" s="1"/>
      <c r="E78" s="1"/>
      <c r="F78" s="1"/>
      <c r="G78" s="1"/>
      <c r="H78" s="1"/>
      <c r="I78" s="1"/>
      <c r="J78" s="1"/>
      <c r="K78" s="1"/>
    </row>
    <row r="79" spans="1:11" ht="15.75" customHeight="1">
      <c r="A79" s="1"/>
      <c r="B79" s="1"/>
      <c r="C79" s="1"/>
      <c r="D79" s="1"/>
      <c r="E79" s="1"/>
      <c r="F79" s="1"/>
      <c r="G79" s="1"/>
      <c r="H79" s="1"/>
      <c r="I79" s="1"/>
      <c r="J79" s="1"/>
      <c r="K79" s="1"/>
    </row>
    <row r="80" spans="1:11" ht="15.75" customHeight="1">
      <c r="A80" s="1"/>
      <c r="B80" s="1"/>
      <c r="C80" s="1"/>
      <c r="D80" s="1"/>
      <c r="E80" s="1"/>
      <c r="F80" s="1"/>
      <c r="G80" s="1"/>
      <c r="H80" s="1"/>
      <c r="I80" s="1"/>
      <c r="J80" s="1"/>
      <c r="K80" s="1"/>
    </row>
    <row r="81" spans="1:11" ht="15.75" customHeight="1">
      <c r="A81" s="1"/>
      <c r="B81" s="1"/>
      <c r="C81" s="1"/>
      <c r="D81" s="1"/>
      <c r="E81" s="1"/>
      <c r="F81" s="1"/>
      <c r="G81" s="1"/>
      <c r="H81" s="1"/>
      <c r="I81" s="1"/>
      <c r="J81" s="1"/>
      <c r="K81" s="1"/>
    </row>
    <row r="82" spans="1:11" ht="15.75" customHeight="1">
      <c r="A82" s="1"/>
      <c r="B82" s="1"/>
      <c r="C82" s="1"/>
      <c r="D82" s="1"/>
      <c r="E82" s="1"/>
      <c r="F82" s="1"/>
      <c r="G82" s="1"/>
      <c r="H82" s="1"/>
      <c r="I82" s="1"/>
      <c r="J82" s="1"/>
      <c r="K82" s="1"/>
    </row>
    <row r="83" spans="1:11" ht="15.75" customHeight="1">
      <c r="A83" s="1"/>
      <c r="B83" s="1"/>
      <c r="C83" s="1"/>
      <c r="D83" s="1"/>
      <c r="E83" s="1"/>
      <c r="F83" s="1"/>
      <c r="G83" s="1"/>
      <c r="H83" s="1"/>
      <c r="I83" s="1"/>
      <c r="J83" s="1"/>
      <c r="K83" s="1"/>
    </row>
    <row r="84" spans="1:11" ht="15.75" customHeight="1">
      <c r="A84" s="1"/>
      <c r="B84" s="1"/>
      <c r="C84" s="1"/>
      <c r="D84" s="1"/>
      <c r="E84" s="1"/>
      <c r="F84" s="1"/>
      <c r="G84" s="1"/>
      <c r="H84" s="1"/>
      <c r="I84" s="1"/>
      <c r="J84" s="1"/>
      <c r="K84" s="1"/>
    </row>
    <row r="85" spans="1:11" ht="15.75" customHeight="1">
      <c r="A85" s="1"/>
      <c r="B85" s="1"/>
      <c r="C85" s="1"/>
      <c r="D85" s="1"/>
      <c r="E85" s="1"/>
      <c r="F85" s="1"/>
      <c r="G85" s="1"/>
      <c r="H85" s="1"/>
      <c r="I85" s="1"/>
      <c r="J85" s="1"/>
      <c r="K85" s="1"/>
    </row>
    <row r="86" spans="1:11" ht="15.75" customHeight="1">
      <c r="A86" s="1"/>
      <c r="B86" s="1"/>
      <c r="C86" s="1"/>
      <c r="D86" s="1"/>
      <c r="E86" s="1"/>
      <c r="F86" s="1"/>
      <c r="G86" s="1"/>
      <c r="H86" s="1"/>
      <c r="I86" s="1"/>
      <c r="J86" s="1"/>
      <c r="K86" s="1"/>
    </row>
    <row r="87" spans="1:11" ht="15.75" customHeight="1">
      <c r="A87" s="1"/>
      <c r="B87" s="1"/>
      <c r="C87" s="1"/>
      <c r="D87" s="1"/>
      <c r="E87" s="1"/>
      <c r="F87" s="1"/>
      <c r="G87" s="1"/>
      <c r="H87" s="1"/>
      <c r="I87" s="1"/>
      <c r="J87" s="1"/>
      <c r="K87" s="1"/>
    </row>
    <row r="88" spans="1:11" ht="15.75" customHeight="1">
      <c r="A88" s="1"/>
      <c r="B88" s="1"/>
      <c r="C88" s="1"/>
      <c r="D88" s="1"/>
      <c r="E88" s="1"/>
      <c r="F88" s="1"/>
      <c r="G88" s="1"/>
      <c r="H88" s="1"/>
      <c r="I88" s="1"/>
      <c r="J88" s="1"/>
      <c r="K88" s="1"/>
    </row>
    <row r="89" spans="1:11" ht="15.75" customHeight="1">
      <c r="A89" s="1"/>
      <c r="B89" s="1"/>
      <c r="C89" s="1"/>
      <c r="D89" s="1"/>
      <c r="E89" s="1"/>
      <c r="F89" s="1"/>
      <c r="G89" s="1"/>
      <c r="H89" s="1"/>
      <c r="I89" s="1"/>
      <c r="J89" s="1"/>
      <c r="K89" s="1"/>
    </row>
    <row r="90" spans="1:11" ht="15.75" customHeight="1">
      <c r="A90" s="1"/>
      <c r="B90" s="1"/>
      <c r="C90" s="1"/>
      <c r="D90" s="1"/>
      <c r="E90" s="1"/>
      <c r="F90" s="1"/>
      <c r="G90" s="1"/>
      <c r="H90" s="1"/>
      <c r="I90" s="1"/>
      <c r="J90" s="1"/>
      <c r="K90" s="1"/>
    </row>
    <row r="91" spans="1:11" ht="15.75" customHeight="1">
      <c r="A91" s="1"/>
      <c r="B91" s="1"/>
      <c r="C91" s="1"/>
      <c r="D91" s="1"/>
      <c r="E91" s="1"/>
      <c r="F91" s="1"/>
      <c r="G91" s="1"/>
      <c r="H91" s="1"/>
      <c r="I91" s="1"/>
      <c r="J91" s="1"/>
      <c r="K91" s="1"/>
    </row>
    <row r="92" spans="1:11" ht="15.75" customHeight="1">
      <c r="A92" s="1"/>
      <c r="B92" s="1"/>
      <c r="C92" s="1"/>
      <c r="D92" s="1"/>
      <c r="E92" s="1"/>
      <c r="F92" s="1"/>
      <c r="G92" s="1"/>
      <c r="H92" s="1"/>
      <c r="I92" s="1"/>
      <c r="J92" s="1"/>
      <c r="K92" s="1"/>
    </row>
    <row r="93" spans="1:11" ht="15.75" customHeight="1">
      <c r="A93" s="1"/>
      <c r="B93" s="1"/>
      <c r="C93" s="1"/>
      <c r="D93" s="1"/>
      <c r="E93" s="1"/>
      <c r="F93" s="1"/>
      <c r="G93" s="1"/>
      <c r="H93" s="1"/>
      <c r="I93" s="1"/>
      <c r="J93" s="1"/>
      <c r="K93" s="1"/>
    </row>
    <row r="94" spans="1:11" ht="15.75" customHeight="1">
      <c r="A94" s="1"/>
      <c r="B94" s="1"/>
      <c r="C94" s="1"/>
      <c r="D94" s="1"/>
      <c r="E94" s="1"/>
      <c r="F94" s="1"/>
      <c r="G94" s="1"/>
      <c r="H94" s="1"/>
      <c r="I94" s="1"/>
      <c r="J94" s="1"/>
      <c r="K94" s="1"/>
    </row>
    <row r="95" spans="1:11" ht="15.75" customHeight="1">
      <c r="A95" s="1"/>
      <c r="B95" s="1"/>
      <c r="C95" s="1"/>
      <c r="D95" s="1"/>
      <c r="E95" s="1"/>
      <c r="F95" s="1"/>
      <c r="G95" s="1"/>
      <c r="H95" s="1"/>
      <c r="I95" s="1"/>
      <c r="J95" s="1"/>
      <c r="K95" s="1"/>
    </row>
    <row r="96" spans="1:11" ht="15.75" customHeight="1">
      <c r="A96" s="1"/>
      <c r="B96" s="1"/>
      <c r="C96" s="1"/>
      <c r="D96" s="1"/>
      <c r="E96" s="1"/>
      <c r="F96" s="1"/>
      <c r="G96" s="1"/>
      <c r="H96" s="1"/>
      <c r="I96" s="1"/>
      <c r="J96" s="1"/>
      <c r="K96" s="1"/>
    </row>
    <row r="97" spans="1:11" ht="15.75" customHeight="1">
      <c r="A97" s="1"/>
      <c r="B97" s="1"/>
      <c r="C97" s="1"/>
      <c r="D97" s="1"/>
      <c r="E97" s="1"/>
      <c r="F97" s="1"/>
      <c r="G97" s="1"/>
      <c r="H97" s="1"/>
      <c r="I97" s="1"/>
      <c r="J97" s="1"/>
      <c r="K97" s="1"/>
    </row>
    <row r="98" spans="1:11" ht="15.75" customHeight="1">
      <c r="A98" s="1"/>
      <c r="B98" s="1"/>
      <c r="C98" s="1"/>
      <c r="D98" s="1"/>
      <c r="E98" s="1"/>
      <c r="F98" s="1"/>
      <c r="G98" s="1"/>
      <c r="H98" s="1"/>
      <c r="I98" s="1"/>
      <c r="J98" s="1"/>
      <c r="K98" s="1"/>
    </row>
    <row r="99" spans="1:11" ht="15.75" customHeight="1">
      <c r="A99" s="1"/>
      <c r="B99" s="1"/>
      <c r="C99" s="1"/>
      <c r="D99" s="1"/>
      <c r="E99" s="1"/>
      <c r="F99" s="1"/>
      <c r="G99" s="1"/>
      <c r="H99" s="1"/>
      <c r="I99" s="1"/>
      <c r="J99" s="1"/>
      <c r="K99" s="1"/>
    </row>
    <row r="100" spans="1:11" ht="15.75" customHeight="1">
      <c r="A100" s="1"/>
      <c r="B100" s="1"/>
      <c r="C100" s="1"/>
      <c r="D100" s="1"/>
      <c r="E100" s="1"/>
      <c r="F100" s="1"/>
      <c r="G100" s="1"/>
      <c r="H100" s="1"/>
      <c r="I100" s="1"/>
      <c r="J100" s="1"/>
      <c r="K100" s="1"/>
    </row>
  </sheetData>
  <pageMargins left="0.7" right="0.7" top="0.75" bottom="0.75" header="0" footer="0"/>
  <pageSetup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pane ySplit="4" topLeftCell="A5" activePane="bottomLeft" state="frozen"/>
      <selection pane="bottomLeft" activeCell="E20" sqref="E20:G20"/>
    </sheetView>
  </sheetViews>
  <sheetFormatPr baseColWidth="10" defaultColWidth="14" defaultRowHeight="15" customHeight="1"/>
  <cols>
    <col min="1" max="1" width="8.125" customWidth="1"/>
    <col min="2" max="2" width="21.75" customWidth="1"/>
    <col min="3" max="3" width="38.75" customWidth="1"/>
    <col min="4" max="4" width="53.875" customWidth="1"/>
    <col min="5" max="5" width="19" customWidth="1"/>
    <col min="6" max="6" width="38.875" customWidth="1"/>
    <col min="7" max="7" width="29.125" customWidth="1"/>
    <col min="8" max="8" width="26.875" customWidth="1"/>
    <col min="9" max="9" width="11.375" customWidth="1"/>
    <col min="10" max="10" width="14.625" customWidth="1"/>
    <col min="11" max="11" width="11.375" customWidth="1"/>
  </cols>
  <sheetData>
    <row r="1" spans="1:11">
      <c r="A1" s="10"/>
      <c r="B1" s="10"/>
      <c r="C1" s="10"/>
      <c r="D1" s="10"/>
      <c r="E1" s="10"/>
      <c r="F1" s="10"/>
      <c r="G1" s="10"/>
      <c r="H1" s="10"/>
      <c r="I1" s="10"/>
      <c r="J1" s="10"/>
      <c r="K1" s="10"/>
    </row>
    <row r="2" spans="1:11">
      <c r="A2" s="10"/>
      <c r="B2" s="10"/>
      <c r="C2" s="10"/>
      <c r="D2" s="10"/>
      <c r="E2" s="10"/>
      <c r="F2" s="10"/>
      <c r="G2" s="10"/>
      <c r="H2" s="10"/>
      <c r="I2" s="10"/>
      <c r="J2" s="10"/>
      <c r="K2" s="10"/>
    </row>
    <row r="3" spans="1:11">
      <c r="A3" s="10"/>
      <c r="B3" s="10"/>
      <c r="C3" s="10"/>
      <c r="D3" s="10"/>
      <c r="E3" s="10"/>
      <c r="F3" s="10"/>
      <c r="G3" s="10"/>
      <c r="H3" s="10"/>
      <c r="I3" s="10"/>
      <c r="J3" s="10"/>
      <c r="K3" s="10"/>
    </row>
    <row r="4" spans="1:11" ht="27" customHeight="1">
      <c r="A4" s="10"/>
      <c r="B4" s="11" t="s">
        <v>4</v>
      </c>
      <c r="C4" s="11" t="s">
        <v>5</v>
      </c>
      <c r="D4" s="11" t="s">
        <v>6</v>
      </c>
      <c r="E4" s="10"/>
      <c r="F4" s="10"/>
      <c r="G4" s="10"/>
      <c r="H4" s="10"/>
      <c r="I4" s="10"/>
      <c r="J4" s="10"/>
      <c r="K4" s="10"/>
    </row>
    <row r="5" spans="1:11" ht="30">
      <c r="A5" s="10"/>
      <c r="B5" s="12" t="s">
        <v>7</v>
      </c>
      <c r="C5" s="12" t="s">
        <v>8</v>
      </c>
      <c r="D5" s="13" t="s">
        <v>9</v>
      </c>
      <c r="E5" s="10"/>
      <c r="F5" s="10"/>
      <c r="G5" s="10"/>
      <c r="H5" s="10"/>
      <c r="I5" s="10"/>
      <c r="J5" s="10"/>
      <c r="K5" s="10"/>
    </row>
    <row r="6" spans="1:11" ht="30">
      <c r="A6" s="10"/>
      <c r="B6" s="12" t="s">
        <v>7</v>
      </c>
      <c r="C6" s="12" t="s">
        <v>10</v>
      </c>
      <c r="D6" s="13" t="s">
        <v>11</v>
      </c>
      <c r="E6" s="10"/>
      <c r="F6" s="10"/>
      <c r="G6" s="10"/>
      <c r="H6" s="10"/>
      <c r="I6" s="10"/>
      <c r="J6" s="10"/>
      <c r="K6" s="10"/>
    </row>
    <row r="7" spans="1:11" ht="30">
      <c r="A7" s="10"/>
      <c r="B7" s="12" t="s">
        <v>7</v>
      </c>
      <c r="C7" s="12" t="s">
        <v>12</v>
      </c>
      <c r="D7" s="13" t="s">
        <v>13</v>
      </c>
      <c r="E7" s="10"/>
      <c r="F7" s="10"/>
      <c r="G7" s="10"/>
      <c r="H7" s="10"/>
      <c r="I7" s="10"/>
      <c r="J7" s="10"/>
      <c r="K7" s="10"/>
    </row>
    <row r="8" spans="1:11" ht="30">
      <c r="A8" s="10"/>
      <c r="B8" s="12" t="s">
        <v>7</v>
      </c>
      <c r="C8" s="12" t="s">
        <v>14</v>
      </c>
      <c r="D8" s="13" t="s">
        <v>15</v>
      </c>
      <c r="E8" s="10"/>
      <c r="F8" s="10"/>
      <c r="G8" s="10"/>
      <c r="H8" s="10"/>
      <c r="I8" s="10"/>
      <c r="J8" s="10"/>
      <c r="K8" s="10"/>
    </row>
    <row r="9" spans="1:11">
      <c r="A9" s="10"/>
      <c r="B9" s="12" t="s">
        <v>7</v>
      </c>
      <c r="C9" s="12" t="s">
        <v>16</v>
      </c>
      <c r="D9" s="13" t="s">
        <v>17</v>
      </c>
      <c r="E9" s="10"/>
      <c r="F9" s="10"/>
      <c r="G9" s="10"/>
      <c r="H9" s="10"/>
      <c r="I9" s="10"/>
      <c r="J9" s="10"/>
      <c r="K9" s="10"/>
    </row>
    <row r="10" spans="1:11" ht="30">
      <c r="A10" s="10"/>
      <c r="B10" s="12" t="s">
        <v>7</v>
      </c>
      <c r="C10" s="12" t="s">
        <v>18</v>
      </c>
      <c r="D10" s="13" t="s">
        <v>19</v>
      </c>
      <c r="E10" s="10"/>
      <c r="F10" s="10"/>
      <c r="G10" s="10"/>
      <c r="H10" s="10"/>
      <c r="I10" s="10"/>
      <c r="J10" s="10"/>
      <c r="K10" s="10"/>
    </row>
    <row r="11" spans="1:11" ht="30">
      <c r="A11" s="10"/>
      <c r="B11" s="12" t="s">
        <v>7</v>
      </c>
      <c r="C11" s="12" t="s">
        <v>20</v>
      </c>
      <c r="D11" s="13" t="s">
        <v>21</v>
      </c>
      <c r="E11" s="10"/>
      <c r="F11" s="10"/>
      <c r="G11" s="10"/>
      <c r="H11" s="10"/>
      <c r="I11" s="10"/>
      <c r="J11" s="10"/>
      <c r="K11" s="10"/>
    </row>
    <row r="12" spans="1:11" ht="30">
      <c r="A12" s="10"/>
      <c r="B12" s="12" t="s">
        <v>7</v>
      </c>
      <c r="C12" s="12" t="s">
        <v>22</v>
      </c>
      <c r="D12" s="13" t="s">
        <v>23</v>
      </c>
      <c r="E12" s="10"/>
      <c r="F12" s="10"/>
      <c r="G12" s="10"/>
      <c r="H12" s="10"/>
      <c r="I12" s="10"/>
      <c r="J12" s="10"/>
      <c r="K12" s="10"/>
    </row>
    <row r="13" spans="1:11" ht="30">
      <c r="A13" s="10"/>
      <c r="B13" s="12" t="s">
        <v>7</v>
      </c>
      <c r="C13" s="12" t="s">
        <v>20</v>
      </c>
      <c r="D13" s="13" t="s">
        <v>24</v>
      </c>
      <c r="E13" s="10"/>
      <c r="F13" s="10"/>
      <c r="G13" s="10"/>
      <c r="H13" s="10"/>
      <c r="I13" s="10"/>
      <c r="J13" s="10"/>
      <c r="K13" s="10"/>
    </row>
    <row r="14" spans="1:11" ht="30">
      <c r="A14" s="10"/>
      <c r="B14" s="12" t="s">
        <v>7</v>
      </c>
      <c r="C14" s="12" t="s">
        <v>25</v>
      </c>
      <c r="D14" s="13" t="s">
        <v>26</v>
      </c>
      <c r="E14" s="10"/>
      <c r="F14" s="10"/>
      <c r="G14" s="10"/>
      <c r="H14" s="10"/>
      <c r="I14" s="10"/>
      <c r="J14" s="10"/>
      <c r="K14" s="10"/>
    </row>
    <row r="15" spans="1:11" ht="30">
      <c r="A15" s="10"/>
      <c r="B15" s="12" t="s">
        <v>7</v>
      </c>
      <c r="C15" s="13" t="s">
        <v>27</v>
      </c>
      <c r="D15" s="13" t="s">
        <v>28</v>
      </c>
      <c r="E15" s="10"/>
      <c r="F15" s="10"/>
      <c r="G15" s="10"/>
      <c r="H15" s="10"/>
      <c r="I15" s="10"/>
      <c r="J15" s="10"/>
      <c r="K15" s="10"/>
    </row>
    <row r="16" spans="1:11">
      <c r="A16" s="10"/>
      <c r="B16" s="12" t="s">
        <v>7</v>
      </c>
      <c r="C16" s="13" t="s">
        <v>29</v>
      </c>
      <c r="D16" s="13" t="s">
        <v>30</v>
      </c>
      <c r="E16" s="10"/>
      <c r="F16" s="10"/>
      <c r="G16" s="10"/>
      <c r="H16" s="10"/>
      <c r="I16" s="10"/>
      <c r="J16" s="10"/>
      <c r="K16" s="10"/>
    </row>
    <row r="17" spans="1:11" ht="30">
      <c r="A17" s="10"/>
      <c r="B17" s="12" t="s">
        <v>7</v>
      </c>
      <c r="C17" s="13" t="s">
        <v>31</v>
      </c>
      <c r="D17" s="13" t="s">
        <v>32</v>
      </c>
      <c r="E17" s="10"/>
      <c r="F17" s="10"/>
      <c r="G17" s="10"/>
      <c r="H17" s="10"/>
      <c r="I17" s="10"/>
      <c r="J17" s="10"/>
      <c r="K17" s="10"/>
    </row>
    <row r="18" spans="1:11" ht="78.75" customHeight="1">
      <c r="A18" s="10"/>
      <c r="B18" s="12" t="s">
        <v>7</v>
      </c>
      <c r="C18" s="13" t="s">
        <v>33</v>
      </c>
      <c r="D18" s="13" t="s">
        <v>34</v>
      </c>
      <c r="E18" s="107" t="s">
        <v>35</v>
      </c>
      <c r="F18" s="108"/>
      <c r="G18" s="108"/>
      <c r="H18" s="108"/>
      <c r="I18" s="108"/>
      <c r="J18" s="105"/>
      <c r="K18" s="10"/>
    </row>
    <row r="19" spans="1:11" ht="45">
      <c r="A19" s="10"/>
      <c r="B19" s="12" t="s">
        <v>7</v>
      </c>
      <c r="C19" s="13" t="s">
        <v>36</v>
      </c>
      <c r="D19" s="13" t="s">
        <v>37</v>
      </c>
      <c r="E19" s="107" t="s">
        <v>38</v>
      </c>
      <c r="F19" s="108"/>
      <c r="G19" s="105"/>
      <c r="H19" s="14"/>
      <c r="I19" s="14"/>
      <c r="J19" s="14"/>
      <c r="K19" s="10"/>
    </row>
    <row r="20" spans="1:11" ht="75">
      <c r="A20" s="10"/>
      <c r="B20" s="12" t="s">
        <v>7</v>
      </c>
      <c r="C20" s="13" t="s">
        <v>39</v>
      </c>
      <c r="D20" s="13" t="s">
        <v>40</v>
      </c>
      <c r="E20" s="107" t="s">
        <v>41</v>
      </c>
      <c r="F20" s="108"/>
      <c r="G20" s="105"/>
      <c r="H20" s="14"/>
      <c r="I20" s="14"/>
      <c r="J20" s="14"/>
      <c r="K20" s="10"/>
    </row>
    <row r="21" spans="1:11" ht="70.5" customHeight="1">
      <c r="A21" s="10"/>
      <c r="B21" s="12" t="s">
        <v>7</v>
      </c>
      <c r="C21" s="12" t="s">
        <v>42</v>
      </c>
      <c r="D21" s="13" t="s">
        <v>43</v>
      </c>
      <c r="E21" s="10"/>
      <c r="F21" s="10"/>
      <c r="G21" s="10"/>
      <c r="H21" s="10"/>
      <c r="I21" s="10"/>
      <c r="J21" s="10"/>
      <c r="K21" s="10"/>
    </row>
    <row r="22" spans="1:11" ht="34.5" customHeight="1">
      <c r="A22" s="10"/>
      <c r="B22" s="12" t="s">
        <v>7</v>
      </c>
      <c r="C22" s="12" t="s">
        <v>44</v>
      </c>
      <c r="D22" s="13" t="s">
        <v>45</v>
      </c>
      <c r="E22" s="10"/>
      <c r="F22" s="10"/>
      <c r="G22" s="10"/>
      <c r="H22" s="10"/>
      <c r="I22" s="10"/>
      <c r="J22" s="10"/>
      <c r="K22" s="10"/>
    </row>
    <row r="23" spans="1:11" ht="140.25" customHeight="1">
      <c r="A23" s="10"/>
      <c r="B23" s="12" t="s">
        <v>7</v>
      </c>
      <c r="C23" s="12" t="s">
        <v>46</v>
      </c>
      <c r="D23" s="13" t="s">
        <v>47</v>
      </c>
      <c r="E23" s="10"/>
      <c r="F23" s="10"/>
      <c r="G23" s="10"/>
      <c r="H23" s="10"/>
      <c r="I23" s="10"/>
      <c r="J23" s="10"/>
      <c r="K23" s="10"/>
    </row>
    <row r="24" spans="1:11" ht="36.75" customHeight="1">
      <c r="A24" s="10"/>
      <c r="B24" s="12" t="s">
        <v>7</v>
      </c>
      <c r="C24" s="12" t="s">
        <v>48</v>
      </c>
      <c r="D24" s="13" t="s">
        <v>49</v>
      </c>
      <c r="E24" s="10"/>
      <c r="F24" s="10"/>
      <c r="G24" s="10"/>
      <c r="H24" s="10"/>
      <c r="I24" s="10"/>
      <c r="J24" s="10"/>
      <c r="K24" s="10"/>
    </row>
    <row r="25" spans="1:11" ht="15.75" customHeight="1">
      <c r="A25" s="10"/>
      <c r="B25" s="12" t="s">
        <v>7</v>
      </c>
      <c r="C25" s="12" t="s">
        <v>50</v>
      </c>
      <c r="D25" s="13" t="s">
        <v>51</v>
      </c>
      <c r="E25" s="10"/>
      <c r="F25" s="10"/>
      <c r="G25" s="10"/>
      <c r="H25" s="10"/>
      <c r="I25" s="10"/>
      <c r="J25" s="10"/>
      <c r="K25" s="10"/>
    </row>
    <row r="26" spans="1:11" ht="46.5" customHeight="1">
      <c r="A26" s="10"/>
      <c r="B26" s="12" t="s">
        <v>7</v>
      </c>
      <c r="C26" s="12" t="s">
        <v>52</v>
      </c>
      <c r="D26" s="13" t="s">
        <v>53</v>
      </c>
      <c r="E26" s="10"/>
      <c r="F26" s="10"/>
      <c r="G26" s="10"/>
      <c r="H26" s="10"/>
      <c r="I26" s="10"/>
      <c r="J26" s="10"/>
      <c r="K26" s="10"/>
    </row>
    <row r="27" spans="1:11" ht="15.75" customHeight="1">
      <c r="A27" s="10"/>
      <c r="B27" s="12" t="s">
        <v>7</v>
      </c>
      <c r="C27" s="12" t="s">
        <v>54</v>
      </c>
      <c r="D27" s="13" t="s">
        <v>55</v>
      </c>
      <c r="E27" s="10"/>
      <c r="F27" s="10"/>
      <c r="G27" s="10"/>
      <c r="H27" s="10"/>
      <c r="I27" s="10"/>
      <c r="J27" s="10"/>
      <c r="K27" s="10"/>
    </row>
    <row r="28" spans="1:11" ht="15.75" customHeight="1">
      <c r="A28" s="10"/>
      <c r="B28" s="12" t="s">
        <v>7</v>
      </c>
      <c r="C28" s="13" t="s">
        <v>56</v>
      </c>
      <c r="D28" s="13" t="s">
        <v>57</v>
      </c>
      <c r="E28" s="10"/>
      <c r="F28" s="10"/>
      <c r="G28" s="10"/>
      <c r="H28" s="10"/>
      <c r="I28" s="10"/>
      <c r="J28" s="10"/>
      <c r="K28" s="10"/>
    </row>
    <row r="29" spans="1:11" ht="15.75" customHeight="1">
      <c r="A29" s="10"/>
      <c r="B29" s="12" t="s">
        <v>7</v>
      </c>
      <c r="C29" s="13" t="s">
        <v>58</v>
      </c>
      <c r="D29" s="13" t="s">
        <v>59</v>
      </c>
      <c r="E29" s="10"/>
      <c r="F29" s="10"/>
      <c r="G29" s="10"/>
      <c r="H29" s="10"/>
      <c r="I29" s="10"/>
      <c r="J29" s="10"/>
      <c r="K29" s="10"/>
    </row>
    <row r="30" spans="1:11" ht="15.75" customHeight="1">
      <c r="A30" s="10"/>
      <c r="B30" s="12" t="s">
        <v>7</v>
      </c>
      <c r="C30" s="13" t="s">
        <v>60</v>
      </c>
      <c r="D30" s="13" t="s">
        <v>61</v>
      </c>
      <c r="E30" s="10"/>
      <c r="F30" s="10"/>
      <c r="G30" s="10"/>
      <c r="H30" s="10"/>
      <c r="I30" s="10"/>
      <c r="J30" s="10"/>
      <c r="K30" s="10"/>
    </row>
    <row r="31" spans="1:11" ht="30" customHeight="1">
      <c r="A31" s="10"/>
      <c r="B31" s="12" t="s">
        <v>62</v>
      </c>
      <c r="C31" s="104" t="s">
        <v>63</v>
      </c>
      <c r="D31" s="105"/>
      <c r="E31" s="10"/>
      <c r="F31" s="10"/>
      <c r="G31" s="10"/>
      <c r="H31" s="10"/>
      <c r="I31" s="10"/>
      <c r="J31" s="10"/>
      <c r="K31" s="10"/>
    </row>
    <row r="32" spans="1:11" ht="84" customHeight="1">
      <c r="A32" s="10"/>
      <c r="B32" s="12" t="s">
        <v>62</v>
      </c>
      <c r="C32" s="104" t="s">
        <v>64</v>
      </c>
      <c r="D32" s="105"/>
      <c r="E32" s="10"/>
      <c r="F32" s="10"/>
      <c r="G32" s="10"/>
      <c r="H32" s="10"/>
      <c r="I32" s="10"/>
      <c r="J32" s="10"/>
      <c r="K32" s="10"/>
    </row>
    <row r="33" spans="1:11" ht="48.75" customHeight="1">
      <c r="A33" s="10"/>
      <c r="B33" s="12" t="s">
        <v>65</v>
      </c>
      <c r="C33" s="104" t="s">
        <v>66</v>
      </c>
      <c r="D33" s="105"/>
      <c r="E33" s="10"/>
      <c r="F33" s="10"/>
      <c r="G33" s="10"/>
      <c r="H33" s="10"/>
      <c r="I33" s="10"/>
      <c r="J33" s="10"/>
      <c r="K33" s="10"/>
    </row>
    <row r="34" spans="1:11" ht="47.25" customHeight="1">
      <c r="A34" s="10"/>
      <c r="B34" s="12" t="s">
        <v>67</v>
      </c>
      <c r="C34" s="104" t="s">
        <v>68</v>
      </c>
      <c r="D34" s="105"/>
      <c r="E34" s="10"/>
      <c r="F34" s="10"/>
      <c r="G34" s="10"/>
      <c r="H34" s="10"/>
      <c r="I34" s="10"/>
      <c r="J34" s="10"/>
      <c r="K34" s="10"/>
    </row>
    <row r="35" spans="1:11" ht="47.25" customHeight="1">
      <c r="A35" s="10"/>
      <c r="B35" s="12" t="s">
        <v>69</v>
      </c>
      <c r="C35" s="106" t="s">
        <v>70</v>
      </c>
      <c r="D35" s="105"/>
      <c r="E35" s="10"/>
      <c r="F35" s="10"/>
      <c r="G35" s="10"/>
      <c r="H35" s="10"/>
      <c r="I35" s="10"/>
      <c r="J35" s="10"/>
      <c r="K35" s="10"/>
    </row>
    <row r="36" spans="1:11" ht="15.75" customHeight="1">
      <c r="A36" s="10"/>
      <c r="B36" s="10"/>
      <c r="C36" s="10"/>
      <c r="D36" s="10"/>
      <c r="E36" s="10"/>
      <c r="F36" s="10"/>
      <c r="G36" s="10"/>
      <c r="H36" s="10"/>
      <c r="I36" s="10"/>
      <c r="J36" s="10"/>
      <c r="K36" s="10"/>
    </row>
    <row r="37" spans="1:11" ht="15.75" customHeight="1">
      <c r="A37" s="10"/>
      <c r="B37" s="10"/>
      <c r="C37" s="10"/>
      <c r="D37" s="10"/>
      <c r="E37" s="10"/>
      <c r="F37" s="10"/>
      <c r="G37" s="10"/>
      <c r="H37" s="10"/>
      <c r="I37" s="10"/>
      <c r="J37" s="10"/>
      <c r="K37" s="10"/>
    </row>
    <row r="38" spans="1:11" ht="15.75" customHeight="1">
      <c r="A38" s="10"/>
      <c r="B38" s="10"/>
      <c r="C38" s="10"/>
      <c r="D38" s="10"/>
      <c r="E38" s="10"/>
      <c r="F38" s="10"/>
      <c r="G38" s="10"/>
      <c r="H38" s="10"/>
      <c r="I38" s="10"/>
      <c r="J38" s="10"/>
      <c r="K38" s="10"/>
    </row>
    <row r="39" spans="1:11" ht="15.75" customHeight="1">
      <c r="A39" s="10"/>
      <c r="B39" s="10"/>
      <c r="C39" s="10"/>
      <c r="D39" s="10"/>
      <c r="E39" s="10"/>
      <c r="F39" s="10"/>
      <c r="G39" s="10"/>
      <c r="H39" s="10"/>
      <c r="I39" s="10"/>
      <c r="J39" s="10"/>
      <c r="K39" s="10"/>
    </row>
    <row r="40" spans="1:11" ht="15.75" customHeight="1">
      <c r="A40" s="10"/>
      <c r="B40" s="10"/>
      <c r="C40" s="10"/>
      <c r="D40" s="10"/>
      <c r="E40" s="10"/>
      <c r="F40" s="10"/>
      <c r="G40" s="10"/>
      <c r="H40" s="10"/>
      <c r="I40" s="10"/>
      <c r="J40" s="10"/>
      <c r="K40" s="10"/>
    </row>
    <row r="41" spans="1:11" ht="15.75" customHeight="1">
      <c r="A41" s="10"/>
      <c r="B41" s="10"/>
      <c r="C41" s="10"/>
      <c r="D41" s="10"/>
      <c r="E41" s="10"/>
      <c r="F41" s="10"/>
      <c r="G41" s="10"/>
      <c r="H41" s="10"/>
      <c r="I41" s="10"/>
      <c r="J41" s="10"/>
      <c r="K41" s="10"/>
    </row>
    <row r="42" spans="1:11" ht="15.75" customHeight="1">
      <c r="A42" s="10"/>
      <c r="B42" s="10"/>
      <c r="C42" s="10"/>
      <c r="D42" s="10"/>
      <c r="E42" s="10"/>
      <c r="F42" s="10"/>
      <c r="G42" s="10"/>
      <c r="H42" s="10"/>
      <c r="I42" s="10"/>
      <c r="J42" s="10"/>
      <c r="K42" s="10"/>
    </row>
    <row r="43" spans="1:11" ht="15.75" customHeight="1">
      <c r="A43" s="10"/>
      <c r="B43" s="10"/>
      <c r="C43" s="10"/>
      <c r="D43" s="10"/>
      <c r="E43" s="10"/>
      <c r="F43" s="10"/>
      <c r="G43" s="10"/>
      <c r="H43" s="10"/>
      <c r="I43" s="10"/>
      <c r="J43" s="10"/>
      <c r="K43" s="10"/>
    </row>
    <row r="44" spans="1:11" ht="15.75" customHeight="1">
      <c r="A44" s="10"/>
      <c r="B44" s="10"/>
      <c r="C44" s="10"/>
      <c r="D44" s="10"/>
      <c r="E44" s="10"/>
      <c r="F44" s="10"/>
      <c r="G44" s="10"/>
      <c r="H44" s="10"/>
      <c r="I44" s="10"/>
      <c r="J44" s="10"/>
      <c r="K44" s="10"/>
    </row>
    <row r="45" spans="1:11" ht="15.75" customHeight="1">
      <c r="A45" s="10"/>
      <c r="B45" s="10"/>
      <c r="C45" s="10"/>
      <c r="D45" s="10"/>
      <c r="E45" s="10"/>
      <c r="F45" s="10"/>
      <c r="G45" s="10"/>
      <c r="H45" s="10"/>
      <c r="I45" s="10"/>
      <c r="J45" s="10"/>
      <c r="K45" s="10"/>
    </row>
    <row r="46" spans="1:11" ht="15.75" customHeight="1">
      <c r="A46" s="10"/>
      <c r="B46" s="10"/>
      <c r="C46" s="10"/>
      <c r="D46" s="10"/>
      <c r="E46" s="10"/>
      <c r="F46" s="10"/>
      <c r="G46" s="10"/>
      <c r="H46" s="10"/>
      <c r="I46" s="10"/>
      <c r="J46" s="10"/>
      <c r="K46" s="10"/>
    </row>
    <row r="47" spans="1:11" ht="15.75" customHeight="1">
      <c r="A47" s="10"/>
      <c r="B47" s="10"/>
      <c r="C47" s="10"/>
      <c r="D47" s="10"/>
      <c r="E47" s="10"/>
      <c r="F47" s="10"/>
      <c r="G47" s="10"/>
      <c r="H47" s="10"/>
      <c r="I47" s="10"/>
      <c r="J47" s="10"/>
      <c r="K47" s="10"/>
    </row>
    <row r="48" spans="1:11" ht="15.75" customHeight="1">
      <c r="A48" s="10"/>
      <c r="B48" s="10"/>
      <c r="C48" s="10"/>
      <c r="D48" s="10"/>
      <c r="E48" s="10"/>
      <c r="F48" s="10"/>
      <c r="G48" s="10"/>
      <c r="H48" s="10"/>
      <c r="I48" s="10"/>
      <c r="J48" s="10"/>
      <c r="K48" s="10"/>
    </row>
    <row r="49" spans="1:11" ht="15.75" customHeight="1">
      <c r="A49" s="10"/>
      <c r="B49" s="10"/>
      <c r="C49" s="10"/>
      <c r="D49" s="10"/>
      <c r="E49" s="10"/>
      <c r="F49" s="10"/>
      <c r="G49" s="10"/>
      <c r="H49" s="10"/>
      <c r="I49" s="10"/>
      <c r="J49" s="10"/>
      <c r="K49" s="10"/>
    </row>
    <row r="50" spans="1:11" ht="15.75" customHeight="1">
      <c r="A50" s="10"/>
      <c r="B50" s="10"/>
      <c r="C50" s="10"/>
      <c r="D50" s="10"/>
      <c r="E50" s="10"/>
      <c r="F50" s="10"/>
      <c r="G50" s="10"/>
      <c r="H50" s="10"/>
      <c r="I50" s="10"/>
      <c r="J50" s="10"/>
      <c r="K50" s="10"/>
    </row>
    <row r="51" spans="1:11" ht="15.75" customHeight="1">
      <c r="A51" s="10"/>
      <c r="B51" s="10"/>
      <c r="C51" s="10"/>
      <c r="D51" s="10"/>
      <c r="E51" s="10"/>
      <c r="F51" s="10"/>
      <c r="G51" s="10"/>
      <c r="H51" s="10"/>
      <c r="I51" s="10"/>
      <c r="J51" s="10"/>
      <c r="K51" s="10"/>
    </row>
    <row r="52" spans="1:11" ht="15.75" customHeight="1">
      <c r="A52" s="10"/>
      <c r="B52" s="10"/>
      <c r="C52" s="10"/>
      <c r="D52" s="10"/>
      <c r="E52" s="10"/>
      <c r="F52" s="10"/>
      <c r="G52" s="10"/>
      <c r="H52" s="10"/>
      <c r="I52" s="10"/>
      <c r="J52" s="10"/>
      <c r="K52" s="10"/>
    </row>
    <row r="53" spans="1:11" ht="15.75" customHeight="1">
      <c r="A53" s="10"/>
      <c r="B53" s="10"/>
      <c r="C53" s="10"/>
      <c r="D53" s="10"/>
      <c r="E53" s="10"/>
      <c r="F53" s="10"/>
      <c r="G53" s="10"/>
      <c r="H53" s="10"/>
      <c r="I53" s="10"/>
      <c r="J53" s="10"/>
      <c r="K53" s="10"/>
    </row>
    <row r="54" spans="1:11" ht="15.75" customHeight="1">
      <c r="A54" s="10"/>
      <c r="B54" s="10"/>
      <c r="C54" s="10"/>
      <c r="D54" s="10"/>
      <c r="E54" s="10"/>
      <c r="F54" s="10"/>
      <c r="G54" s="10"/>
      <c r="H54" s="10"/>
      <c r="I54" s="10"/>
      <c r="J54" s="10"/>
      <c r="K54" s="10"/>
    </row>
    <row r="55" spans="1:11" ht="15.75" customHeight="1">
      <c r="A55" s="10"/>
      <c r="B55" s="10"/>
      <c r="C55" s="10"/>
      <c r="D55" s="10"/>
      <c r="E55" s="10"/>
      <c r="F55" s="10"/>
      <c r="G55" s="10"/>
      <c r="H55" s="10"/>
      <c r="I55" s="10"/>
      <c r="J55" s="10"/>
      <c r="K55" s="10"/>
    </row>
    <row r="56" spans="1:11" ht="15.75" customHeight="1">
      <c r="A56" s="10"/>
      <c r="B56" s="10"/>
      <c r="C56" s="10"/>
      <c r="D56" s="10"/>
      <c r="E56" s="10"/>
      <c r="F56" s="10"/>
      <c r="G56" s="10"/>
      <c r="H56" s="10"/>
      <c r="I56" s="10"/>
      <c r="J56" s="10"/>
      <c r="K56" s="10"/>
    </row>
    <row r="57" spans="1:11" ht="15.75" customHeight="1">
      <c r="A57" s="10"/>
      <c r="B57" s="10"/>
      <c r="C57" s="10"/>
      <c r="D57" s="10"/>
      <c r="E57" s="10"/>
      <c r="F57" s="10"/>
      <c r="G57" s="10"/>
      <c r="H57" s="10"/>
      <c r="I57" s="10"/>
      <c r="J57" s="10"/>
      <c r="K57" s="10"/>
    </row>
    <row r="58" spans="1:11" ht="15.75" customHeight="1">
      <c r="A58" s="10"/>
      <c r="B58" s="10"/>
      <c r="C58" s="10"/>
      <c r="D58" s="10"/>
      <c r="E58" s="10"/>
      <c r="F58" s="10"/>
      <c r="G58" s="10"/>
      <c r="H58" s="10"/>
      <c r="I58" s="10"/>
      <c r="J58" s="10"/>
      <c r="K58" s="10"/>
    </row>
    <row r="59" spans="1:11" ht="15.75" customHeight="1">
      <c r="A59" s="10"/>
      <c r="B59" s="10"/>
      <c r="C59" s="10"/>
      <c r="D59" s="10"/>
      <c r="E59" s="10"/>
      <c r="F59" s="10"/>
      <c r="G59" s="10"/>
      <c r="H59" s="10"/>
      <c r="I59" s="10"/>
      <c r="J59" s="10"/>
      <c r="K59" s="10"/>
    </row>
    <row r="60" spans="1:11" ht="15.75" customHeight="1">
      <c r="A60" s="10"/>
      <c r="B60" s="10"/>
      <c r="C60" s="10"/>
      <c r="D60" s="10"/>
      <c r="E60" s="10"/>
      <c r="F60" s="10"/>
      <c r="G60" s="10"/>
      <c r="H60" s="10"/>
      <c r="I60" s="10"/>
      <c r="J60" s="10"/>
      <c r="K60" s="10"/>
    </row>
    <row r="61" spans="1:11" ht="15.75" customHeight="1">
      <c r="A61" s="10"/>
      <c r="B61" s="10"/>
      <c r="C61" s="10"/>
      <c r="D61" s="10"/>
      <c r="E61" s="10"/>
      <c r="F61" s="10"/>
      <c r="G61" s="10"/>
      <c r="H61" s="10"/>
      <c r="I61" s="10"/>
      <c r="J61" s="10"/>
      <c r="K61" s="10"/>
    </row>
    <row r="62" spans="1:11" ht="15.75" customHeight="1">
      <c r="A62" s="10"/>
      <c r="B62" s="10"/>
      <c r="C62" s="10"/>
      <c r="D62" s="10"/>
      <c r="E62" s="10"/>
      <c r="F62" s="10"/>
      <c r="G62" s="10"/>
      <c r="H62" s="10"/>
      <c r="I62" s="10"/>
      <c r="J62" s="10"/>
      <c r="K62" s="10"/>
    </row>
    <row r="63" spans="1:11" ht="15.75" customHeight="1">
      <c r="A63" s="10"/>
      <c r="B63" s="10"/>
      <c r="C63" s="10"/>
      <c r="D63" s="10"/>
      <c r="E63" s="10"/>
      <c r="F63" s="10"/>
      <c r="G63" s="10"/>
      <c r="H63" s="10"/>
      <c r="I63" s="10"/>
      <c r="J63" s="10"/>
      <c r="K63" s="10"/>
    </row>
    <row r="64" spans="1:11" ht="15.75" customHeight="1">
      <c r="A64" s="10"/>
      <c r="B64" s="10"/>
      <c r="C64" s="10"/>
      <c r="D64" s="10"/>
      <c r="E64" s="10"/>
      <c r="F64" s="10"/>
      <c r="G64" s="10"/>
      <c r="H64" s="10"/>
      <c r="I64" s="10"/>
      <c r="J64" s="10"/>
      <c r="K64" s="10"/>
    </row>
    <row r="65" spans="1:11" ht="15.75" customHeight="1">
      <c r="A65" s="10"/>
      <c r="B65" s="10"/>
      <c r="C65" s="10"/>
      <c r="D65" s="10"/>
      <c r="E65" s="10"/>
      <c r="F65" s="10"/>
      <c r="G65" s="10"/>
      <c r="H65" s="10"/>
      <c r="I65" s="10"/>
      <c r="J65" s="10"/>
      <c r="K65" s="10"/>
    </row>
    <row r="66" spans="1:11" ht="15.75" customHeight="1">
      <c r="A66" s="10"/>
      <c r="B66" s="10"/>
      <c r="C66" s="10"/>
      <c r="D66" s="10"/>
      <c r="E66" s="10"/>
      <c r="F66" s="10"/>
      <c r="G66" s="10"/>
      <c r="H66" s="10"/>
      <c r="I66" s="10"/>
      <c r="J66" s="10"/>
      <c r="K66" s="10"/>
    </row>
    <row r="67" spans="1:11" ht="15.75" customHeight="1">
      <c r="A67" s="10"/>
      <c r="B67" s="10"/>
      <c r="C67" s="10"/>
      <c r="D67" s="10"/>
      <c r="E67" s="10"/>
      <c r="F67" s="10"/>
      <c r="G67" s="10"/>
      <c r="H67" s="10"/>
      <c r="I67" s="10"/>
      <c r="J67" s="10"/>
      <c r="K67" s="10"/>
    </row>
    <row r="68" spans="1:11" ht="15.75" customHeight="1">
      <c r="A68" s="10"/>
      <c r="B68" s="10"/>
      <c r="C68" s="10"/>
      <c r="D68" s="10"/>
      <c r="E68" s="10"/>
      <c r="F68" s="10"/>
      <c r="G68" s="10"/>
      <c r="H68" s="10"/>
      <c r="I68" s="10"/>
      <c r="J68" s="10"/>
      <c r="K68" s="10"/>
    </row>
    <row r="69" spans="1:11" ht="15.75" customHeight="1">
      <c r="A69" s="10"/>
      <c r="B69" s="10"/>
      <c r="C69" s="10"/>
      <c r="D69" s="10"/>
      <c r="E69" s="10"/>
      <c r="F69" s="10"/>
      <c r="G69" s="10"/>
      <c r="H69" s="10"/>
      <c r="I69" s="10"/>
      <c r="J69" s="10"/>
      <c r="K69" s="10"/>
    </row>
    <row r="70" spans="1:11" ht="15.75" customHeight="1">
      <c r="A70" s="10"/>
      <c r="B70" s="10"/>
      <c r="C70" s="10"/>
      <c r="D70" s="10"/>
      <c r="E70" s="10"/>
      <c r="F70" s="10"/>
      <c r="G70" s="10"/>
      <c r="H70" s="10"/>
      <c r="I70" s="10"/>
      <c r="J70" s="10"/>
      <c r="K70" s="10"/>
    </row>
    <row r="71" spans="1:11" ht="15.75" customHeight="1">
      <c r="A71" s="10"/>
      <c r="B71" s="10"/>
      <c r="C71" s="10"/>
      <c r="D71" s="10"/>
      <c r="E71" s="10"/>
      <c r="F71" s="10"/>
      <c r="G71" s="10"/>
      <c r="H71" s="10"/>
      <c r="I71" s="10"/>
      <c r="J71" s="10"/>
      <c r="K71" s="10"/>
    </row>
    <row r="72" spans="1:11" ht="15.75" customHeight="1">
      <c r="A72" s="10"/>
      <c r="B72" s="10"/>
      <c r="C72" s="10"/>
      <c r="D72" s="10"/>
      <c r="E72" s="10"/>
      <c r="F72" s="10"/>
      <c r="G72" s="10"/>
      <c r="H72" s="10"/>
      <c r="I72" s="10"/>
      <c r="J72" s="10"/>
      <c r="K72" s="10"/>
    </row>
    <row r="73" spans="1:11" ht="15.75" customHeight="1">
      <c r="A73" s="10"/>
      <c r="B73" s="10"/>
      <c r="C73" s="10"/>
      <c r="D73" s="10"/>
      <c r="E73" s="10"/>
      <c r="F73" s="10"/>
      <c r="G73" s="10"/>
      <c r="H73" s="10"/>
      <c r="I73" s="10"/>
      <c r="J73" s="10"/>
      <c r="K73" s="10"/>
    </row>
    <row r="74" spans="1:11" ht="15.75" customHeight="1">
      <c r="A74" s="10"/>
      <c r="B74" s="10"/>
      <c r="C74" s="10"/>
      <c r="D74" s="10"/>
      <c r="E74" s="10"/>
      <c r="F74" s="10"/>
      <c r="G74" s="10"/>
      <c r="H74" s="10"/>
      <c r="I74" s="10"/>
      <c r="J74" s="10"/>
      <c r="K74" s="10"/>
    </row>
    <row r="75" spans="1:11" ht="15.75" customHeight="1">
      <c r="A75" s="10"/>
      <c r="B75" s="10"/>
      <c r="C75" s="10"/>
      <c r="D75" s="10"/>
      <c r="E75" s="10"/>
      <c r="F75" s="10"/>
      <c r="G75" s="10"/>
      <c r="H75" s="10"/>
      <c r="I75" s="10"/>
      <c r="J75" s="10"/>
      <c r="K75" s="10"/>
    </row>
    <row r="76" spans="1:11" ht="15.75" customHeight="1">
      <c r="A76" s="10"/>
      <c r="B76" s="10"/>
      <c r="C76" s="10"/>
      <c r="D76" s="10"/>
      <c r="E76" s="10"/>
      <c r="F76" s="10"/>
      <c r="G76" s="10"/>
      <c r="H76" s="10"/>
      <c r="I76" s="10"/>
      <c r="J76" s="10"/>
      <c r="K76" s="10"/>
    </row>
    <row r="77" spans="1:11" ht="15.75" customHeight="1">
      <c r="A77" s="10"/>
      <c r="B77" s="10"/>
      <c r="C77" s="10"/>
      <c r="D77" s="10"/>
      <c r="E77" s="10"/>
      <c r="F77" s="10"/>
      <c r="G77" s="10"/>
      <c r="H77" s="10"/>
      <c r="I77" s="10"/>
      <c r="J77" s="10"/>
      <c r="K77" s="10"/>
    </row>
    <row r="78" spans="1:11" ht="15.75" customHeight="1">
      <c r="A78" s="10"/>
      <c r="B78" s="10"/>
      <c r="C78" s="10"/>
      <c r="D78" s="10"/>
      <c r="E78" s="10"/>
      <c r="F78" s="10"/>
      <c r="G78" s="10"/>
      <c r="H78" s="10"/>
      <c r="I78" s="10"/>
      <c r="J78" s="10"/>
      <c r="K78" s="10"/>
    </row>
    <row r="79" spans="1:11" ht="15.75" customHeight="1">
      <c r="A79" s="10"/>
      <c r="B79" s="10"/>
      <c r="C79" s="10"/>
      <c r="D79" s="10"/>
      <c r="E79" s="10"/>
      <c r="F79" s="10"/>
      <c r="G79" s="10"/>
      <c r="H79" s="10"/>
      <c r="I79" s="10"/>
      <c r="J79" s="10"/>
      <c r="K79" s="10"/>
    </row>
    <row r="80" spans="1:11" ht="15.75" customHeight="1">
      <c r="A80" s="10"/>
      <c r="B80" s="10"/>
      <c r="C80" s="10"/>
      <c r="D80" s="10"/>
      <c r="E80" s="10"/>
      <c r="F80" s="10"/>
      <c r="G80" s="10"/>
      <c r="H80" s="10"/>
      <c r="I80" s="10"/>
      <c r="J80" s="10"/>
      <c r="K80" s="10"/>
    </row>
    <row r="81" spans="1:11" ht="15.75" customHeight="1">
      <c r="A81" s="10"/>
      <c r="B81" s="10"/>
      <c r="C81" s="10"/>
      <c r="D81" s="10"/>
      <c r="E81" s="10"/>
      <c r="F81" s="10"/>
      <c r="G81" s="10"/>
      <c r="H81" s="10"/>
      <c r="I81" s="10"/>
      <c r="J81" s="10"/>
      <c r="K81" s="10"/>
    </row>
    <row r="82" spans="1:11" ht="15.75" customHeight="1">
      <c r="A82" s="10"/>
      <c r="B82" s="10"/>
      <c r="C82" s="10"/>
      <c r="D82" s="10"/>
      <c r="E82" s="10"/>
      <c r="F82" s="10"/>
      <c r="G82" s="10"/>
      <c r="H82" s="10"/>
      <c r="I82" s="10"/>
      <c r="J82" s="10"/>
      <c r="K82" s="10"/>
    </row>
    <row r="83" spans="1:11" ht="15.75" customHeight="1">
      <c r="A83" s="10"/>
      <c r="B83" s="10"/>
      <c r="C83" s="10"/>
      <c r="D83" s="10"/>
      <c r="E83" s="10"/>
      <c r="F83" s="10"/>
      <c r="G83" s="10"/>
      <c r="H83" s="10"/>
      <c r="I83" s="10"/>
      <c r="J83" s="10"/>
      <c r="K83" s="10"/>
    </row>
    <row r="84" spans="1:11" ht="15.75" customHeight="1">
      <c r="A84" s="10"/>
      <c r="B84" s="10"/>
      <c r="C84" s="10"/>
      <c r="D84" s="10"/>
      <c r="E84" s="10"/>
      <c r="F84" s="10"/>
      <c r="G84" s="10"/>
      <c r="H84" s="10"/>
      <c r="I84" s="10"/>
      <c r="J84" s="10"/>
      <c r="K84" s="10"/>
    </row>
    <row r="85" spans="1:11" ht="15.75" customHeight="1">
      <c r="A85" s="10"/>
      <c r="B85" s="10"/>
      <c r="C85" s="10"/>
      <c r="D85" s="10"/>
      <c r="E85" s="10"/>
      <c r="F85" s="10"/>
      <c r="G85" s="10"/>
      <c r="H85" s="10"/>
      <c r="I85" s="10"/>
      <c r="J85" s="10"/>
      <c r="K85" s="10"/>
    </row>
    <row r="86" spans="1:11" ht="15.75" customHeight="1">
      <c r="A86" s="10"/>
      <c r="B86" s="10"/>
      <c r="C86" s="10"/>
      <c r="D86" s="10"/>
      <c r="E86" s="10"/>
      <c r="F86" s="10"/>
      <c r="G86" s="10"/>
      <c r="H86" s="10"/>
      <c r="I86" s="10"/>
      <c r="J86" s="10"/>
      <c r="K86" s="10"/>
    </row>
    <row r="87" spans="1:11" ht="15.75" customHeight="1">
      <c r="A87" s="10"/>
      <c r="B87" s="10"/>
      <c r="C87" s="10"/>
      <c r="D87" s="10"/>
      <c r="E87" s="10"/>
      <c r="F87" s="10"/>
      <c r="G87" s="10"/>
      <c r="H87" s="10"/>
      <c r="I87" s="10"/>
      <c r="J87" s="10"/>
      <c r="K87" s="10"/>
    </row>
    <row r="88" spans="1:11" ht="15.75" customHeight="1">
      <c r="A88" s="10"/>
      <c r="B88" s="10"/>
      <c r="C88" s="10"/>
      <c r="D88" s="10"/>
      <c r="E88" s="10"/>
      <c r="F88" s="10"/>
      <c r="G88" s="10"/>
      <c r="H88" s="10"/>
      <c r="I88" s="10"/>
      <c r="J88" s="10"/>
      <c r="K88" s="10"/>
    </row>
    <row r="89" spans="1:11" ht="15.75" customHeight="1">
      <c r="A89" s="10"/>
      <c r="B89" s="10"/>
      <c r="C89" s="10"/>
      <c r="D89" s="10"/>
      <c r="E89" s="10"/>
      <c r="F89" s="10"/>
      <c r="G89" s="10"/>
      <c r="H89" s="10"/>
      <c r="I89" s="10"/>
      <c r="J89" s="10"/>
      <c r="K89" s="10"/>
    </row>
    <row r="90" spans="1:11" ht="15.75" customHeight="1">
      <c r="A90" s="10"/>
      <c r="B90" s="10"/>
      <c r="C90" s="10"/>
      <c r="D90" s="10"/>
      <c r="E90" s="10"/>
      <c r="F90" s="10"/>
      <c r="G90" s="10"/>
      <c r="H90" s="10"/>
      <c r="I90" s="10"/>
      <c r="J90" s="10"/>
      <c r="K90" s="10"/>
    </row>
    <row r="91" spans="1:11" ht="15.75" customHeight="1">
      <c r="A91" s="10"/>
      <c r="B91" s="10"/>
      <c r="C91" s="10"/>
      <c r="D91" s="10"/>
      <c r="E91" s="10"/>
      <c r="F91" s="10"/>
      <c r="G91" s="10"/>
      <c r="H91" s="10"/>
      <c r="I91" s="10"/>
      <c r="J91" s="10"/>
      <c r="K91" s="10"/>
    </row>
    <row r="92" spans="1:11" ht="15.75" customHeight="1">
      <c r="A92" s="10"/>
      <c r="B92" s="10"/>
      <c r="C92" s="10"/>
      <c r="D92" s="10"/>
      <c r="E92" s="10"/>
      <c r="F92" s="10"/>
      <c r="G92" s="10"/>
      <c r="H92" s="10"/>
      <c r="I92" s="10"/>
      <c r="J92" s="10"/>
      <c r="K92" s="10"/>
    </row>
    <row r="93" spans="1:11" ht="15.75" customHeight="1">
      <c r="A93" s="10"/>
      <c r="B93" s="10"/>
      <c r="C93" s="10"/>
      <c r="D93" s="10"/>
      <c r="E93" s="10"/>
      <c r="F93" s="10"/>
      <c r="G93" s="10"/>
      <c r="H93" s="10"/>
      <c r="I93" s="10"/>
      <c r="J93" s="10"/>
      <c r="K93" s="10"/>
    </row>
    <row r="94" spans="1:11" ht="15.75" customHeight="1">
      <c r="A94" s="10"/>
      <c r="B94" s="10"/>
      <c r="C94" s="10"/>
      <c r="D94" s="10"/>
      <c r="E94" s="10"/>
      <c r="F94" s="10"/>
      <c r="G94" s="10"/>
      <c r="H94" s="10"/>
      <c r="I94" s="10"/>
      <c r="J94" s="10"/>
      <c r="K94" s="10"/>
    </row>
    <row r="95" spans="1:11" ht="15.75" customHeight="1">
      <c r="A95" s="10"/>
      <c r="B95" s="10"/>
      <c r="C95" s="10"/>
      <c r="D95" s="10"/>
      <c r="E95" s="10"/>
      <c r="F95" s="10"/>
      <c r="G95" s="10"/>
      <c r="H95" s="10"/>
      <c r="I95" s="10"/>
      <c r="J95" s="10"/>
      <c r="K95" s="10"/>
    </row>
    <row r="96" spans="1:11" ht="15.75" customHeight="1">
      <c r="A96" s="10"/>
      <c r="B96" s="10"/>
      <c r="C96" s="10"/>
      <c r="D96" s="10"/>
      <c r="E96" s="10"/>
      <c r="F96" s="10"/>
      <c r="G96" s="10"/>
      <c r="H96" s="10"/>
      <c r="I96" s="10"/>
      <c r="J96" s="10"/>
      <c r="K96" s="10"/>
    </row>
    <row r="97" spans="1:11" ht="15.75" customHeight="1">
      <c r="A97" s="10"/>
      <c r="B97" s="10"/>
      <c r="C97" s="10"/>
      <c r="D97" s="10"/>
      <c r="E97" s="10"/>
      <c r="F97" s="10"/>
      <c r="G97" s="10"/>
      <c r="H97" s="10"/>
      <c r="I97" s="10"/>
      <c r="J97" s="10"/>
      <c r="K97" s="10"/>
    </row>
    <row r="98" spans="1:11" ht="15.75" customHeight="1">
      <c r="A98" s="10"/>
      <c r="B98" s="10"/>
      <c r="C98" s="10"/>
      <c r="D98" s="10"/>
      <c r="E98" s="10"/>
      <c r="F98" s="10"/>
      <c r="G98" s="10"/>
      <c r="H98" s="10"/>
      <c r="I98" s="10"/>
      <c r="J98" s="10"/>
      <c r="K98" s="10"/>
    </row>
    <row r="99" spans="1:11" ht="15.75" customHeight="1">
      <c r="A99" s="10"/>
      <c r="B99" s="10"/>
      <c r="C99" s="10"/>
      <c r="D99" s="10"/>
      <c r="E99" s="10"/>
      <c r="F99" s="10"/>
      <c r="G99" s="10"/>
      <c r="H99" s="10"/>
      <c r="I99" s="10"/>
      <c r="J99" s="10"/>
      <c r="K99" s="10"/>
    </row>
    <row r="100" spans="1:11" ht="15.75" customHeight="1">
      <c r="A100" s="10"/>
      <c r="B100" s="10"/>
      <c r="C100" s="10"/>
      <c r="D100" s="10"/>
      <c r="E100" s="10"/>
      <c r="F100" s="10"/>
      <c r="G100" s="10"/>
      <c r="H100" s="10"/>
      <c r="I100" s="10"/>
      <c r="J100" s="10"/>
      <c r="K100" s="10"/>
    </row>
  </sheetData>
  <mergeCells count="8">
    <mergeCell ref="C32:D32"/>
    <mergeCell ref="C33:D33"/>
    <mergeCell ref="C34:D34"/>
    <mergeCell ref="C35:D35"/>
    <mergeCell ref="E18:J18"/>
    <mergeCell ref="E19:G19"/>
    <mergeCell ref="E20:G20"/>
    <mergeCell ref="C31:D31"/>
  </mergeCells>
  <pageMargins left="0.7" right="0.7" top="0.75" bottom="0.75" header="0" footer="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0"/>
  <sheetViews>
    <sheetView showGridLines="0" topLeftCell="C224" zoomScale="70" zoomScaleNormal="70" workbookViewId="0">
      <selection activeCell="AB236" sqref="AB236"/>
    </sheetView>
  </sheetViews>
  <sheetFormatPr baseColWidth="10" defaultColWidth="14" defaultRowHeight="15" customHeight="1"/>
  <cols>
    <col min="1" max="1" width="6.375" customWidth="1"/>
    <col min="2" max="2" width="6.625" customWidth="1"/>
    <col min="3" max="3" width="6.375" customWidth="1"/>
    <col min="4" max="4" width="6.25" customWidth="1"/>
    <col min="5" max="5" width="6.375" customWidth="1"/>
    <col min="6" max="7" width="6.25" customWidth="1"/>
    <col min="8" max="8" width="6.625" customWidth="1"/>
    <col min="9" max="9" width="6.375" customWidth="1"/>
    <col min="10" max="11" width="6.625" customWidth="1"/>
    <col min="12" max="18" width="6.375" customWidth="1"/>
    <col min="19" max="19" width="13.125" customWidth="1"/>
    <col min="20" max="27" width="6.375" customWidth="1"/>
    <col min="28" max="31" width="10.75" customWidth="1"/>
    <col min="32" max="32" width="28.125" customWidth="1"/>
    <col min="33" max="51" width="11.375" customWidth="1"/>
  </cols>
  <sheetData>
    <row r="1" spans="1:51" ht="122.25" customHeight="1">
      <c r="A1" s="128"/>
      <c r="B1" s="108"/>
      <c r="C1" s="108"/>
      <c r="D1" s="108"/>
      <c r="E1" s="108"/>
      <c r="F1" s="108"/>
      <c r="G1" s="105"/>
      <c r="H1" s="139" t="s">
        <v>72</v>
      </c>
      <c r="I1" s="108"/>
      <c r="J1" s="108"/>
      <c r="K1" s="108"/>
      <c r="L1" s="108"/>
      <c r="M1" s="108"/>
      <c r="N1" s="108"/>
      <c r="O1" s="108"/>
      <c r="P1" s="108"/>
      <c r="Q1" s="108"/>
      <c r="R1" s="108"/>
      <c r="S1" s="108"/>
      <c r="T1" s="108"/>
      <c r="U1" s="108"/>
      <c r="V1" s="108"/>
      <c r="W1" s="108"/>
      <c r="X1" s="108"/>
      <c r="Y1" s="108"/>
      <c r="Z1" s="108"/>
      <c r="AA1" s="108"/>
      <c r="AB1" s="108"/>
      <c r="AC1" s="128"/>
      <c r="AD1" s="108"/>
      <c r="AE1" s="105"/>
      <c r="AF1" s="15"/>
      <c r="AG1" s="16"/>
      <c r="AH1" s="16"/>
      <c r="AI1" s="16"/>
      <c r="AJ1" s="16"/>
      <c r="AK1" s="16"/>
      <c r="AL1" s="16"/>
      <c r="AM1" s="16"/>
      <c r="AN1" s="16"/>
      <c r="AO1" s="16"/>
      <c r="AP1" s="16"/>
      <c r="AQ1" s="16"/>
      <c r="AR1" s="16"/>
      <c r="AS1" s="16"/>
      <c r="AT1" s="16"/>
      <c r="AU1" s="16"/>
      <c r="AV1" s="16"/>
      <c r="AW1" s="16"/>
      <c r="AX1" s="16"/>
      <c r="AY1" s="16"/>
    </row>
    <row r="2" spans="1:51" ht="15" customHeight="1">
      <c r="A2" s="140" t="s">
        <v>73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27"/>
      <c r="AF2" s="15"/>
      <c r="AG2" s="16"/>
      <c r="AH2" s="16"/>
      <c r="AI2" s="16"/>
      <c r="AJ2" s="16"/>
      <c r="AK2" s="16"/>
      <c r="AL2" s="16"/>
      <c r="AM2" s="16"/>
      <c r="AN2" s="16"/>
      <c r="AO2" s="16"/>
      <c r="AP2" s="16"/>
      <c r="AQ2" s="16"/>
      <c r="AR2" s="16"/>
      <c r="AS2" s="16"/>
      <c r="AT2" s="16"/>
      <c r="AU2" s="16"/>
      <c r="AV2" s="16"/>
      <c r="AW2" s="16"/>
      <c r="AX2" s="16"/>
      <c r="AY2" s="16"/>
    </row>
    <row r="3" spans="1:51" ht="15" customHeight="1">
      <c r="A3" s="142" t="s">
        <v>74</v>
      </c>
      <c r="B3" s="108"/>
      <c r="C3" s="108"/>
      <c r="D3" s="108"/>
      <c r="E3" s="108"/>
      <c r="F3" s="108"/>
      <c r="G3" s="105"/>
      <c r="H3" s="126"/>
      <c r="I3" s="108"/>
      <c r="J3" s="108"/>
      <c r="K3" s="108"/>
      <c r="L3" s="108"/>
      <c r="M3" s="108"/>
      <c r="N3" s="108"/>
      <c r="O3" s="108"/>
      <c r="P3" s="108"/>
      <c r="Q3" s="108"/>
      <c r="R3" s="108"/>
      <c r="S3" s="108"/>
      <c r="T3" s="108"/>
      <c r="U3" s="108"/>
      <c r="V3" s="108"/>
      <c r="W3" s="105"/>
      <c r="X3" s="129" t="s">
        <v>75</v>
      </c>
      <c r="Y3" s="108"/>
      <c r="Z3" s="108"/>
      <c r="AA3" s="105"/>
      <c r="AB3" s="131"/>
      <c r="AC3" s="108"/>
      <c r="AD3" s="108"/>
      <c r="AE3" s="127"/>
      <c r="AF3" s="15"/>
      <c r="AG3" s="16"/>
      <c r="AH3" s="16"/>
      <c r="AI3" s="16"/>
      <c r="AJ3" s="16"/>
      <c r="AK3" s="16"/>
      <c r="AL3" s="16"/>
      <c r="AM3" s="16"/>
      <c r="AN3" s="16"/>
      <c r="AO3" s="16"/>
      <c r="AP3" s="16"/>
      <c r="AQ3" s="16"/>
      <c r="AR3" s="16"/>
      <c r="AS3" s="16"/>
      <c r="AT3" s="16"/>
      <c r="AU3" s="16"/>
      <c r="AV3" s="16"/>
      <c r="AW3" s="16"/>
      <c r="AX3" s="16"/>
      <c r="AY3" s="16"/>
    </row>
    <row r="4" spans="1:51" ht="30.75" customHeight="1">
      <c r="A4" s="17" t="s">
        <v>76</v>
      </c>
      <c r="B4" s="18" t="s">
        <v>102</v>
      </c>
      <c r="C4" s="18" t="s">
        <v>77</v>
      </c>
      <c r="D4" s="18"/>
      <c r="E4" s="18" t="s">
        <v>78</v>
      </c>
      <c r="F4" s="18"/>
      <c r="G4" s="18" t="s">
        <v>79</v>
      </c>
      <c r="H4" s="126"/>
      <c r="I4" s="108"/>
      <c r="J4" s="108"/>
      <c r="K4" s="108"/>
      <c r="L4" s="108"/>
      <c r="M4" s="108"/>
      <c r="N4" s="108"/>
      <c r="O4" s="108"/>
      <c r="P4" s="108"/>
      <c r="Q4" s="108"/>
      <c r="R4" s="105"/>
      <c r="S4" s="19" t="s">
        <v>80</v>
      </c>
      <c r="T4" s="20"/>
      <c r="U4" s="21"/>
      <c r="V4" s="21"/>
      <c r="W4" s="18" t="s">
        <v>81</v>
      </c>
      <c r="X4" s="100" t="s">
        <v>102</v>
      </c>
      <c r="Y4" s="132" t="s">
        <v>82</v>
      </c>
      <c r="Z4" s="105"/>
      <c r="AA4" s="126"/>
      <c r="AB4" s="105"/>
      <c r="AC4" s="130"/>
      <c r="AD4" s="108"/>
      <c r="AE4" s="127"/>
      <c r="AF4" s="15"/>
      <c r="AG4" s="16"/>
      <c r="AH4" s="16"/>
      <c r="AI4" s="16"/>
      <c r="AJ4" s="16"/>
      <c r="AK4" s="16"/>
      <c r="AL4" s="16"/>
      <c r="AM4" s="16"/>
      <c r="AN4" s="16"/>
      <c r="AO4" s="16"/>
      <c r="AP4" s="16"/>
      <c r="AQ4" s="16"/>
      <c r="AR4" s="16"/>
      <c r="AS4" s="16"/>
      <c r="AT4" s="16"/>
      <c r="AU4" s="16"/>
      <c r="AV4" s="16"/>
      <c r="AW4" s="16"/>
      <c r="AX4" s="16"/>
      <c r="AY4" s="16"/>
    </row>
    <row r="5" spans="1:51" ht="15" customHeight="1">
      <c r="A5" s="142" t="s">
        <v>83</v>
      </c>
      <c r="B5" s="108"/>
      <c r="C5" s="108"/>
      <c r="D5" s="108"/>
      <c r="E5" s="108"/>
      <c r="F5" s="108"/>
      <c r="G5" s="105"/>
      <c r="H5" s="145"/>
      <c r="I5" s="108"/>
      <c r="J5" s="108"/>
      <c r="K5" s="108"/>
      <c r="L5" s="108"/>
      <c r="M5" s="108"/>
      <c r="N5" s="108"/>
      <c r="O5" s="108"/>
      <c r="P5" s="108"/>
      <c r="Q5" s="108"/>
      <c r="R5" s="105"/>
      <c r="S5" s="135" t="s">
        <v>84</v>
      </c>
      <c r="T5" s="108"/>
      <c r="U5" s="108"/>
      <c r="V5" s="108"/>
      <c r="W5" s="108"/>
      <c r="X5" s="108"/>
      <c r="Y5" s="126"/>
      <c r="Z5" s="108"/>
      <c r="AA5" s="108"/>
      <c r="AB5" s="108"/>
      <c r="AC5" s="108"/>
      <c r="AD5" s="108"/>
      <c r="AE5" s="127"/>
      <c r="AF5" s="15"/>
      <c r="AG5" s="16"/>
      <c r="AH5" s="16"/>
      <c r="AI5" s="16"/>
      <c r="AJ5" s="16"/>
      <c r="AK5" s="16"/>
      <c r="AL5" s="16"/>
      <c r="AM5" s="16"/>
      <c r="AN5" s="16"/>
      <c r="AO5" s="16"/>
      <c r="AP5" s="16"/>
      <c r="AQ5" s="16"/>
      <c r="AR5" s="16"/>
      <c r="AS5" s="16"/>
      <c r="AT5" s="16"/>
      <c r="AU5" s="16"/>
      <c r="AV5" s="16"/>
      <c r="AW5" s="16"/>
      <c r="AX5" s="16"/>
      <c r="AY5" s="16"/>
    </row>
    <row r="6" spans="1:51" ht="15" customHeight="1">
      <c r="A6" s="142" t="s">
        <v>85</v>
      </c>
      <c r="B6" s="108"/>
      <c r="C6" s="108"/>
      <c r="D6" s="108"/>
      <c r="E6" s="108"/>
      <c r="F6" s="108"/>
      <c r="G6" s="105"/>
      <c r="H6" s="138"/>
      <c r="I6" s="108"/>
      <c r="J6" s="108"/>
      <c r="K6" s="108"/>
      <c r="L6" s="108"/>
      <c r="M6" s="108"/>
      <c r="N6" s="108"/>
      <c r="O6" s="108"/>
      <c r="P6" s="108"/>
      <c r="Q6" s="108"/>
      <c r="R6" s="105"/>
      <c r="S6" s="135" t="s">
        <v>84</v>
      </c>
      <c r="T6" s="108"/>
      <c r="U6" s="108"/>
      <c r="V6" s="108"/>
      <c r="W6" s="108"/>
      <c r="X6" s="108"/>
      <c r="Y6" s="126"/>
      <c r="Z6" s="108"/>
      <c r="AA6" s="108"/>
      <c r="AB6" s="108"/>
      <c r="AC6" s="108"/>
      <c r="AD6" s="108"/>
      <c r="AE6" s="127"/>
      <c r="AF6" s="15"/>
      <c r="AG6" s="16"/>
      <c r="AH6" s="16"/>
      <c r="AI6" s="16"/>
      <c r="AJ6" s="16"/>
      <c r="AK6" s="16"/>
      <c r="AL6" s="16"/>
      <c r="AM6" s="16"/>
      <c r="AN6" s="16"/>
      <c r="AO6" s="16"/>
      <c r="AP6" s="16"/>
      <c r="AQ6" s="16"/>
      <c r="AR6" s="16"/>
      <c r="AS6" s="16"/>
      <c r="AT6" s="16"/>
      <c r="AU6" s="16"/>
      <c r="AV6" s="16"/>
      <c r="AW6" s="16"/>
      <c r="AX6" s="16"/>
      <c r="AY6" s="16"/>
    </row>
    <row r="7" spans="1:51" ht="15" customHeight="1">
      <c r="A7" s="142" t="s">
        <v>86</v>
      </c>
      <c r="B7" s="108"/>
      <c r="C7" s="108"/>
      <c r="D7" s="108"/>
      <c r="E7" s="108"/>
      <c r="F7" s="108"/>
      <c r="G7" s="105"/>
      <c r="H7" s="138"/>
      <c r="I7" s="108"/>
      <c r="J7" s="108"/>
      <c r="K7" s="108"/>
      <c r="L7" s="108"/>
      <c r="M7" s="108"/>
      <c r="N7" s="108"/>
      <c r="O7" s="108"/>
      <c r="P7" s="108"/>
      <c r="Q7" s="108"/>
      <c r="R7" s="108"/>
      <c r="S7" s="146" t="s">
        <v>87</v>
      </c>
      <c r="T7" s="108"/>
      <c r="U7" s="108"/>
      <c r="V7" s="108"/>
      <c r="W7" s="105"/>
      <c r="X7" s="155"/>
      <c r="Y7" s="108"/>
      <c r="Z7" s="108"/>
      <c r="AA7" s="108"/>
      <c r="AB7" s="108"/>
      <c r="AC7" s="108"/>
      <c r="AD7" s="108"/>
      <c r="AE7" s="127"/>
      <c r="AF7" s="15"/>
      <c r="AG7" s="16"/>
      <c r="AH7" s="16"/>
      <c r="AI7" s="16"/>
      <c r="AJ7" s="16"/>
      <c r="AK7" s="16"/>
      <c r="AL7" s="22"/>
      <c r="AM7" s="16"/>
      <c r="AN7" s="16"/>
      <c r="AO7" s="16"/>
      <c r="AP7" s="16"/>
      <c r="AQ7" s="16"/>
      <c r="AR7" s="16"/>
      <c r="AS7" s="16"/>
      <c r="AT7" s="16"/>
      <c r="AU7" s="16"/>
      <c r="AV7" s="16"/>
      <c r="AW7" s="16"/>
      <c r="AX7" s="16"/>
      <c r="AY7" s="16"/>
    </row>
    <row r="8" spans="1:51" ht="15" customHeight="1">
      <c r="A8" s="142" t="s">
        <v>88</v>
      </c>
      <c r="B8" s="108"/>
      <c r="C8" s="108"/>
      <c r="D8" s="108"/>
      <c r="E8" s="108"/>
      <c r="F8" s="108"/>
      <c r="G8" s="105"/>
      <c r="H8" s="138"/>
      <c r="I8" s="108"/>
      <c r="J8" s="108"/>
      <c r="K8" s="108"/>
      <c r="L8" s="108"/>
      <c r="M8" s="108"/>
      <c r="N8" s="108"/>
      <c r="O8" s="108"/>
      <c r="P8" s="108"/>
      <c r="Q8" s="108"/>
      <c r="R8" s="105"/>
      <c r="S8" s="146" t="s">
        <v>89</v>
      </c>
      <c r="T8" s="108"/>
      <c r="U8" s="108"/>
      <c r="V8" s="108"/>
      <c r="W8" s="138"/>
      <c r="X8" s="108"/>
      <c r="Y8" s="108"/>
      <c r="Z8" s="108"/>
      <c r="AA8" s="108"/>
      <c r="AB8" s="108"/>
      <c r="AC8" s="108"/>
      <c r="AD8" s="108"/>
      <c r="AE8" s="105"/>
      <c r="AF8" s="15"/>
      <c r="AG8" s="16"/>
      <c r="AH8" s="16"/>
      <c r="AI8" s="16"/>
      <c r="AJ8" s="16"/>
      <c r="AK8" s="16"/>
      <c r="AL8" s="16"/>
      <c r="AM8" s="16"/>
      <c r="AN8" s="16"/>
      <c r="AO8" s="16"/>
      <c r="AP8" s="16"/>
      <c r="AQ8" s="16"/>
      <c r="AR8" s="16"/>
      <c r="AS8" s="16"/>
      <c r="AT8" s="16"/>
      <c r="AU8" s="16"/>
      <c r="AV8" s="16"/>
      <c r="AW8" s="16"/>
      <c r="AX8" s="16"/>
      <c r="AY8" s="16"/>
    </row>
    <row r="9" spans="1:51" ht="15" customHeight="1">
      <c r="A9" s="142" t="s">
        <v>90</v>
      </c>
      <c r="B9" s="108"/>
      <c r="C9" s="108"/>
      <c r="D9" s="108"/>
      <c r="E9" s="108"/>
      <c r="F9" s="108"/>
      <c r="G9" s="105"/>
      <c r="H9" s="138"/>
      <c r="I9" s="108"/>
      <c r="J9" s="108"/>
      <c r="K9" s="108"/>
      <c r="L9" s="108"/>
      <c r="M9" s="108"/>
      <c r="N9" s="108"/>
      <c r="O9" s="108"/>
      <c r="P9" s="108"/>
      <c r="Q9" s="108"/>
      <c r="R9" s="105"/>
      <c r="S9" s="135" t="s">
        <v>91</v>
      </c>
      <c r="T9" s="108"/>
      <c r="U9" s="156"/>
      <c r="V9" s="108"/>
      <c r="W9" s="108"/>
      <c r="X9" s="108"/>
      <c r="Y9" s="108"/>
      <c r="Z9" s="108"/>
      <c r="AA9" s="108"/>
      <c r="AB9" s="108"/>
      <c r="AC9" s="108"/>
      <c r="AD9" s="108"/>
      <c r="AE9" s="127"/>
      <c r="AF9" s="15"/>
      <c r="AG9" s="16"/>
      <c r="AH9" s="16"/>
      <c r="AI9" s="16"/>
      <c r="AJ9" s="16"/>
      <c r="AK9" s="16"/>
      <c r="AL9" s="16"/>
      <c r="AM9" s="16"/>
      <c r="AN9" s="16"/>
      <c r="AO9" s="16"/>
      <c r="AP9" s="16"/>
      <c r="AQ9" s="16"/>
      <c r="AR9" s="16"/>
      <c r="AS9" s="16"/>
      <c r="AT9" s="16"/>
      <c r="AU9" s="16"/>
      <c r="AV9" s="16"/>
      <c r="AW9" s="16"/>
      <c r="AX9" s="16"/>
      <c r="AY9" s="16"/>
    </row>
    <row r="10" spans="1:51" ht="15" customHeight="1">
      <c r="A10" s="142" t="s">
        <v>92</v>
      </c>
      <c r="B10" s="108"/>
      <c r="C10" s="108"/>
      <c r="D10" s="108"/>
      <c r="E10" s="108"/>
      <c r="F10" s="108"/>
      <c r="G10" s="105"/>
      <c r="H10" s="154"/>
      <c r="I10" s="111"/>
      <c r="J10" s="111"/>
      <c r="K10" s="111"/>
      <c r="L10" s="111"/>
      <c r="M10" s="111"/>
      <c r="N10" s="111"/>
      <c r="O10" s="111"/>
      <c r="P10" s="111"/>
      <c r="Q10" s="111"/>
      <c r="R10" s="112"/>
      <c r="S10" s="126" t="s">
        <v>93</v>
      </c>
      <c r="T10" s="108"/>
      <c r="U10" s="108"/>
      <c r="V10" s="108"/>
      <c r="W10" s="105"/>
      <c r="X10" s="138"/>
      <c r="Y10" s="108"/>
      <c r="Z10" s="108"/>
      <c r="AA10" s="108"/>
      <c r="AB10" s="108"/>
      <c r="AC10" s="108"/>
      <c r="AD10" s="108"/>
      <c r="AE10" s="127"/>
      <c r="AF10" s="15"/>
      <c r="AG10" s="16"/>
      <c r="AH10" s="16"/>
      <c r="AI10" s="16"/>
      <c r="AJ10" s="16"/>
      <c r="AK10" s="16"/>
      <c r="AL10" s="16"/>
      <c r="AM10" s="16"/>
      <c r="AN10" s="16"/>
      <c r="AO10" s="16"/>
      <c r="AP10" s="16"/>
      <c r="AQ10" s="16"/>
      <c r="AR10" s="16"/>
      <c r="AS10" s="16"/>
      <c r="AT10" s="16"/>
      <c r="AU10" s="16"/>
      <c r="AV10" s="16"/>
      <c r="AW10" s="16"/>
      <c r="AX10" s="16"/>
      <c r="AY10" s="16"/>
    </row>
    <row r="11" spans="1:51" ht="15" customHeight="1">
      <c r="A11" s="142" t="s">
        <v>94</v>
      </c>
      <c r="B11" s="108"/>
      <c r="C11" s="108"/>
      <c r="D11" s="108"/>
      <c r="E11" s="108"/>
      <c r="F11" s="108"/>
      <c r="G11" s="105"/>
      <c r="H11" s="144" t="s">
        <v>532</v>
      </c>
      <c r="I11" s="111"/>
      <c r="J11" s="111"/>
      <c r="K11" s="111"/>
      <c r="L11" s="111"/>
      <c r="M11" s="111"/>
      <c r="N11" s="111"/>
      <c r="O11" s="111"/>
      <c r="P11" s="111"/>
      <c r="Q11" s="111"/>
      <c r="R11" s="112"/>
      <c r="S11" s="126" t="s">
        <v>95</v>
      </c>
      <c r="T11" s="108"/>
      <c r="U11" s="108"/>
      <c r="V11" s="108"/>
      <c r="W11" s="105"/>
      <c r="X11" s="157" t="s">
        <v>533</v>
      </c>
      <c r="Y11" s="108"/>
      <c r="Z11" s="108"/>
      <c r="AA11" s="108"/>
      <c r="AB11" s="108"/>
      <c r="AC11" s="108"/>
      <c r="AD11" s="108"/>
      <c r="AE11" s="127"/>
      <c r="AF11" s="15"/>
      <c r="AG11" s="16"/>
      <c r="AH11" s="16"/>
      <c r="AI11" s="16"/>
      <c r="AJ11" s="16"/>
      <c r="AK11" s="16"/>
      <c r="AL11" s="16"/>
      <c r="AM11" s="16"/>
      <c r="AN11" s="16"/>
      <c r="AO11" s="16"/>
      <c r="AP11" s="16"/>
      <c r="AQ11" s="16"/>
      <c r="AR11" s="16"/>
      <c r="AS11" s="16"/>
      <c r="AT11" s="16"/>
      <c r="AU11" s="16"/>
      <c r="AV11" s="16"/>
      <c r="AW11" s="16"/>
      <c r="AX11" s="16"/>
      <c r="AY11" s="16"/>
    </row>
    <row r="12" spans="1:51" ht="15" customHeight="1">
      <c r="A12" s="137" t="s">
        <v>96</v>
      </c>
      <c r="B12" s="111"/>
      <c r="C12" s="111"/>
      <c r="D12" s="111"/>
      <c r="E12" s="111"/>
      <c r="F12" s="111"/>
      <c r="G12" s="112"/>
      <c r="H12" s="23" t="s">
        <v>97</v>
      </c>
      <c r="I12" s="23"/>
      <c r="J12" s="23" t="s">
        <v>98</v>
      </c>
      <c r="K12" s="23"/>
      <c r="L12" s="102" t="s">
        <v>99</v>
      </c>
      <c r="M12" s="23"/>
      <c r="N12" s="23" t="s">
        <v>100</v>
      </c>
      <c r="O12" s="24" t="s">
        <v>102</v>
      </c>
      <c r="P12" s="18" t="s">
        <v>101</v>
      </c>
      <c r="Q12" s="18" t="s">
        <v>102</v>
      </c>
      <c r="R12" s="25"/>
      <c r="S12" s="134" t="s">
        <v>103</v>
      </c>
      <c r="T12" s="111"/>
      <c r="U12" s="111"/>
      <c r="V12" s="111"/>
      <c r="W12" s="112"/>
      <c r="X12" s="138"/>
      <c r="Y12" s="108"/>
      <c r="Z12" s="108"/>
      <c r="AA12" s="108"/>
      <c r="AB12" s="108"/>
      <c r="AC12" s="108"/>
      <c r="AD12" s="108"/>
      <c r="AE12" s="127"/>
      <c r="AF12" s="15"/>
      <c r="AG12" s="16"/>
      <c r="AH12" s="16"/>
      <c r="AI12" s="16"/>
      <c r="AJ12" s="16"/>
      <c r="AK12" s="16"/>
      <c r="AL12" s="16"/>
      <c r="AM12" s="16"/>
      <c r="AN12" s="16"/>
      <c r="AO12" s="16"/>
      <c r="AP12" s="16"/>
      <c r="AQ12" s="16"/>
      <c r="AR12" s="16"/>
      <c r="AS12" s="16"/>
      <c r="AT12" s="16"/>
      <c r="AU12" s="16"/>
      <c r="AV12" s="16"/>
      <c r="AW12" s="16"/>
      <c r="AX12" s="16"/>
      <c r="AY12" s="16"/>
    </row>
    <row r="13" spans="1:51" ht="15" customHeight="1">
      <c r="A13" s="136" t="s">
        <v>104</v>
      </c>
      <c r="B13" s="108"/>
      <c r="C13" s="108"/>
      <c r="D13" s="108"/>
      <c r="E13" s="108"/>
      <c r="F13" s="108"/>
      <c r="G13" s="108"/>
      <c r="H13" s="26" t="s">
        <v>105</v>
      </c>
      <c r="I13" s="126"/>
      <c r="J13" s="105"/>
      <c r="K13" s="27" t="s">
        <v>106</v>
      </c>
      <c r="L13" s="158" t="s">
        <v>102</v>
      </c>
      <c r="M13" s="159"/>
      <c r="N13" s="133" t="s">
        <v>107</v>
      </c>
      <c r="O13" s="108"/>
      <c r="P13" s="108"/>
      <c r="Q13" s="126">
        <v>0</v>
      </c>
      <c r="R13" s="105"/>
      <c r="S13" s="135" t="s">
        <v>108</v>
      </c>
      <c r="T13" s="108"/>
      <c r="U13" s="28"/>
      <c r="V13" s="28" t="s">
        <v>95</v>
      </c>
      <c r="W13" s="29"/>
      <c r="X13" s="138" t="s">
        <v>528</v>
      </c>
      <c r="Y13" s="108"/>
      <c r="Z13" s="105"/>
      <c r="AA13" s="133" t="s">
        <v>25</v>
      </c>
      <c r="AB13" s="108"/>
      <c r="AC13" s="145" t="s">
        <v>528</v>
      </c>
      <c r="AD13" s="108"/>
      <c r="AE13" s="127"/>
      <c r="AF13" s="15"/>
      <c r="AG13" s="16"/>
      <c r="AH13" s="16"/>
      <c r="AI13" s="16"/>
      <c r="AJ13" s="16"/>
      <c r="AK13" s="16"/>
      <c r="AL13" s="16"/>
      <c r="AM13" s="16"/>
      <c r="AN13" s="16"/>
      <c r="AO13" s="16"/>
      <c r="AP13" s="16"/>
      <c r="AQ13" s="16"/>
      <c r="AR13" s="16"/>
      <c r="AS13" s="16"/>
      <c r="AT13" s="16"/>
      <c r="AU13" s="16"/>
      <c r="AV13" s="16"/>
      <c r="AW13" s="16"/>
      <c r="AX13" s="16"/>
      <c r="AY13" s="16"/>
    </row>
    <row r="14" spans="1:51" ht="15" customHeight="1">
      <c r="A14" s="136" t="s">
        <v>109</v>
      </c>
      <c r="B14" s="108"/>
      <c r="C14" s="108"/>
      <c r="D14" s="108"/>
      <c r="E14" s="108"/>
      <c r="F14" s="108"/>
      <c r="G14" s="105"/>
      <c r="H14" s="126"/>
      <c r="I14" s="105"/>
      <c r="J14" s="126" t="s">
        <v>110</v>
      </c>
      <c r="K14" s="108"/>
      <c r="L14" s="108"/>
      <c r="M14" s="108"/>
      <c r="N14" s="108"/>
      <c r="O14" s="108"/>
      <c r="P14" s="108"/>
      <c r="Q14" s="108"/>
      <c r="R14" s="108"/>
      <c r="S14" s="108"/>
      <c r="T14" s="108"/>
      <c r="U14" s="108"/>
      <c r="V14" s="126"/>
      <c r="W14" s="105"/>
      <c r="X14" s="153"/>
      <c r="Y14" s="108"/>
      <c r="Z14" s="108"/>
      <c r="AA14" s="108"/>
      <c r="AB14" s="108"/>
      <c r="AC14" s="108"/>
      <c r="AD14" s="108"/>
      <c r="AE14" s="127"/>
      <c r="AF14" s="15"/>
      <c r="AG14" s="16"/>
      <c r="AH14" s="16"/>
      <c r="AI14" s="16"/>
      <c r="AJ14" s="16"/>
      <c r="AK14" s="16"/>
      <c r="AL14" s="16"/>
      <c r="AM14" s="16"/>
      <c r="AN14" s="16"/>
      <c r="AO14" s="16"/>
      <c r="AP14" s="16"/>
      <c r="AQ14" s="16"/>
      <c r="AR14" s="16"/>
      <c r="AS14" s="16"/>
      <c r="AT14" s="16"/>
      <c r="AU14" s="16"/>
      <c r="AV14" s="16"/>
      <c r="AW14" s="16"/>
      <c r="AX14" s="16"/>
      <c r="AY14" s="16"/>
    </row>
    <row r="15" spans="1:51" ht="15.75" customHeight="1">
      <c r="A15" s="117" t="s">
        <v>111</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5"/>
      <c r="AF15" s="30"/>
      <c r="AG15" s="31"/>
      <c r="AH15" s="31"/>
      <c r="AI15" s="31"/>
      <c r="AJ15" s="31"/>
      <c r="AK15" s="31"/>
      <c r="AL15" s="31"/>
      <c r="AM15" s="31"/>
      <c r="AN15" s="31"/>
      <c r="AO15" s="31"/>
      <c r="AP15" s="31"/>
      <c r="AQ15" s="31"/>
      <c r="AR15" s="31"/>
      <c r="AS15" s="31"/>
      <c r="AT15" s="31"/>
      <c r="AU15" s="31"/>
      <c r="AV15" s="31"/>
      <c r="AW15" s="31"/>
      <c r="AX15" s="31"/>
      <c r="AY15" s="31"/>
    </row>
    <row r="16" spans="1:51" ht="15.75" customHeight="1">
      <c r="A16" s="117" t="s">
        <v>112</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5"/>
      <c r="AF16" s="30"/>
      <c r="AG16" s="31"/>
      <c r="AH16" s="31"/>
      <c r="AI16" s="31"/>
      <c r="AJ16" s="31"/>
      <c r="AK16" s="31"/>
      <c r="AL16" s="31"/>
      <c r="AM16" s="31"/>
      <c r="AN16" s="31"/>
      <c r="AO16" s="31"/>
      <c r="AP16" s="31"/>
      <c r="AQ16" s="31"/>
      <c r="AR16" s="31"/>
      <c r="AS16" s="31"/>
      <c r="AT16" s="31"/>
      <c r="AU16" s="31"/>
      <c r="AV16" s="31"/>
      <c r="AW16" s="31"/>
      <c r="AX16" s="31"/>
      <c r="AY16" s="31"/>
    </row>
    <row r="17" spans="1:51" ht="15.75" customHeight="1">
      <c r="A17" s="143" t="s">
        <v>113</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5"/>
      <c r="AF17" s="32"/>
      <c r="AG17" s="33"/>
      <c r="AH17" s="33"/>
      <c r="AI17" s="33"/>
      <c r="AJ17" s="33"/>
      <c r="AK17" s="33"/>
      <c r="AL17" s="33"/>
      <c r="AM17" s="33"/>
      <c r="AN17" s="33"/>
      <c r="AO17" s="33"/>
      <c r="AP17" s="33"/>
      <c r="AQ17" s="33"/>
      <c r="AR17" s="33"/>
      <c r="AS17" s="33"/>
      <c r="AT17" s="33"/>
      <c r="AU17" s="33"/>
      <c r="AV17" s="33"/>
      <c r="AW17" s="33"/>
      <c r="AX17" s="33"/>
      <c r="AY17" s="33"/>
    </row>
    <row r="18" spans="1:51" ht="15.75" customHeight="1">
      <c r="A18" s="109" t="s">
        <v>114</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30"/>
      <c r="AG18" s="31"/>
      <c r="AH18" s="31"/>
      <c r="AI18" s="31"/>
      <c r="AJ18" s="31"/>
      <c r="AK18" s="31"/>
      <c r="AL18" s="31"/>
      <c r="AM18" s="31"/>
      <c r="AN18" s="31"/>
      <c r="AO18" s="31"/>
      <c r="AP18" s="31"/>
      <c r="AQ18" s="31"/>
      <c r="AR18" s="31"/>
      <c r="AS18" s="31"/>
      <c r="AT18" s="31"/>
      <c r="AU18" s="31"/>
      <c r="AV18" s="31"/>
      <c r="AW18" s="31"/>
      <c r="AX18" s="31"/>
      <c r="AY18" s="31"/>
    </row>
    <row r="19" spans="1:51" ht="15.75" customHeight="1">
      <c r="A19" s="141" t="s">
        <v>115</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30"/>
      <c r="AG19" s="31"/>
      <c r="AH19" s="31"/>
      <c r="AI19" s="31"/>
      <c r="AJ19" s="31"/>
      <c r="AK19" s="31"/>
      <c r="AL19" s="31"/>
      <c r="AM19" s="31"/>
      <c r="AN19" s="31"/>
      <c r="AO19" s="31"/>
      <c r="AP19" s="31"/>
      <c r="AQ19" s="31"/>
      <c r="AR19" s="31"/>
      <c r="AS19" s="31"/>
      <c r="AT19" s="31"/>
      <c r="AU19" s="31"/>
      <c r="AV19" s="31"/>
      <c r="AW19" s="31"/>
      <c r="AX19" s="31"/>
      <c r="AY19" s="31"/>
    </row>
    <row r="20" spans="1:51" ht="31.5" customHeight="1">
      <c r="A20" s="123" t="s">
        <v>116</v>
      </c>
      <c r="B20" s="109" t="s">
        <v>117</v>
      </c>
      <c r="C20" s="111"/>
      <c r="D20" s="111"/>
      <c r="E20" s="111"/>
      <c r="F20" s="111"/>
      <c r="G20" s="112"/>
      <c r="H20" s="109" t="s">
        <v>118</v>
      </c>
      <c r="I20" s="111"/>
      <c r="J20" s="111"/>
      <c r="K20" s="111"/>
      <c r="L20" s="111"/>
      <c r="M20" s="111"/>
      <c r="N20" s="111"/>
      <c r="O20" s="111"/>
      <c r="P20" s="111"/>
      <c r="Q20" s="112"/>
      <c r="R20" s="109" t="s">
        <v>119</v>
      </c>
      <c r="S20" s="111"/>
      <c r="T20" s="111"/>
      <c r="U20" s="111"/>
      <c r="V20" s="111"/>
      <c r="W20" s="111"/>
      <c r="X20" s="111"/>
      <c r="Y20" s="111"/>
      <c r="Z20" s="111"/>
      <c r="AA20" s="112"/>
      <c r="AB20" s="34" t="s">
        <v>120</v>
      </c>
      <c r="AC20" s="34" t="s">
        <v>121</v>
      </c>
      <c r="AD20" s="120" t="s">
        <v>122</v>
      </c>
      <c r="AE20" s="109" t="s">
        <v>123</v>
      </c>
      <c r="AF20" s="109" t="s">
        <v>531</v>
      </c>
      <c r="AG20" s="16"/>
      <c r="AH20" s="16"/>
      <c r="AI20" s="16"/>
      <c r="AJ20" s="16"/>
      <c r="AK20" s="16"/>
      <c r="AL20" s="16"/>
      <c r="AM20" s="16"/>
      <c r="AN20" s="16"/>
      <c r="AO20" s="16"/>
      <c r="AP20" s="16"/>
      <c r="AQ20" s="16"/>
      <c r="AR20" s="16"/>
      <c r="AS20" s="16"/>
      <c r="AT20" s="16"/>
      <c r="AU20" s="16"/>
      <c r="AV20" s="16"/>
      <c r="AW20" s="16"/>
      <c r="AX20" s="16"/>
      <c r="AY20" s="16"/>
    </row>
    <row r="21" spans="1:51" ht="15" customHeight="1">
      <c r="A21" s="121"/>
      <c r="B21" s="110"/>
      <c r="C21" s="118"/>
      <c r="D21" s="118"/>
      <c r="E21" s="118"/>
      <c r="F21" s="118"/>
      <c r="G21" s="119"/>
      <c r="H21" s="113"/>
      <c r="I21" s="114"/>
      <c r="J21" s="114"/>
      <c r="K21" s="114"/>
      <c r="L21" s="114"/>
      <c r="M21" s="114"/>
      <c r="N21" s="114"/>
      <c r="O21" s="114"/>
      <c r="P21" s="114"/>
      <c r="Q21" s="115"/>
      <c r="R21" s="110"/>
      <c r="S21" s="118"/>
      <c r="T21" s="118"/>
      <c r="U21" s="118"/>
      <c r="V21" s="118"/>
      <c r="W21" s="118"/>
      <c r="X21" s="118"/>
      <c r="Y21" s="118"/>
      <c r="Z21" s="118"/>
      <c r="AA21" s="119"/>
      <c r="AB21" s="36">
        <v>5.0000000000000001E-3</v>
      </c>
      <c r="AC21" s="36">
        <v>0</v>
      </c>
      <c r="AD21" s="121"/>
      <c r="AE21" s="110"/>
      <c r="AF21" s="110"/>
      <c r="AG21" s="16"/>
      <c r="AH21" s="16"/>
      <c r="AI21" s="16"/>
      <c r="AJ21" s="16"/>
      <c r="AK21" s="16"/>
      <c r="AL21" s="16"/>
      <c r="AM21" s="16"/>
      <c r="AN21" s="16"/>
      <c r="AO21" s="16"/>
      <c r="AP21" s="16"/>
      <c r="AQ21" s="16"/>
      <c r="AR21" s="16"/>
      <c r="AS21" s="16"/>
      <c r="AT21" s="16"/>
      <c r="AU21" s="16"/>
      <c r="AV21" s="16"/>
      <c r="AW21" s="16"/>
      <c r="AX21" s="16"/>
      <c r="AY21" s="16"/>
    </row>
    <row r="22" spans="1:51" ht="99" customHeight="1">
      <c r="A22" s="37" t="s">
        <v>124</v>
      </c>
      <c r="B22" s="116" t="s">
        <v>125</v>
      </c>
      <c r="C22" s="108"/>
      <c r="D22" s="108"/>
      <c r="E22" s="108"/>
      <c r="F22" s="108"/>
      <c r="G22" s="105"/>
      <c r="H22" s="122" t="s">
        <v>126</v>
      </c>
      <c r="I22" s="118"/>
      <c r="J22" s="118"/>
      <c r="K22" s="118"/>
      <c r="L22" s="118"/>
      <c r="M22" s="118"/>
      <c r="N22" s="118"/>
      <c r="O22" s="118"/>
      <c r="P22" s="118"/>
      <c r="Q22" s="119"/>
      <c r="R22" s="116" t="s">
        <v>127</v>
      </c>
      <c r="S22" s="108"/>
      <c r="T22" s="108"/>
      <c r="U22" s="108"/>
      <c r="V22" s="108"/>
      <c r="W22" s="108"/>
      <c r="X22" s="108"/>
      <c r="Y22" s="108"/>
      <c r="Z22" s="108"/>
      <c r="AA22" s="105"/>
      <c r="AB22" s="40"/>
      <c r="AC22" s="41">
        <v>0</v>
      </c>
      <c r="AD22" s="40"/>
      <c r="AE22" s="42">
        <f>MAX(AB22:AD22)</f>
        <v>0</v>
      </c>
      <c r="AF22" s="43"/>
      <c r="AG22" s="44"/>
      <c r="AH22" s="44"/>
      <c r="AI22" s="44"/>
      <c r="AJ22" s="44"/>
      <c r="AK22" s="44"/>
      <c r="AL22" s="44"/>
      <c r="AM22" s="44"/>
      <c r="AN22" s="44"/>
      <c r="AO22" s="44"/>
      <c r="AP22" s="44"/>
      <c r="AQ22" s="44"/>
      <c r="AR22" s="44"/>
      <c r="AS22" s="44"/>
      <c r="AT22" s="44"/>
      <c r="AU22" s="44"/>
      <c r="AV22" s="44"/>
      <c r="AW22" s="44"/>
      <c r="AX22" s="44"/>
      <c r="AY22" s="44"/>
    </row>
    <row r="23" spans="1:51" ht="31.5" customHeight="1">
      <c r="A23" s="123" t="s">
        <v>116</v>
      </c>
      <c r="B23" s="109" t="s">
        <v>117</v>
      </c>
      <c r="C23" s="111"/>
      <c r="D23" s="111"/>
      <c r="E23" s="111"/>
      <c r="F23" s="111"/>
      <c r="G23" s="112"/>
      <c r="H23" s="109" t="s">
        <v>118</v>
      </c>
      <c r="I23" s="111"/>
      <c r="J23" s="111"/>
      <c r="K23" s="111"/>
      <c r="L23" s="111"/>
      <c r="M23" s="111"/>
      <c r="N23" s="111"/>
      <c r="O23" s="111"/>
      <c r="P23" s="111"/>
      <c r="Q23" s="112"/>
      <c r="R23" s="109" t="s">
        <v>119</v>
      </c>
      <c r="S23" s="111"/>
      <c r="T23" s="111"/>
      <c r="U23" s="111"/>
      <c r="V23" s="111"/>
      <c r="W23" s="111"/>
      <c r="X23" s="111"/>
      <c r="Y23" s="111"/>
      <c r="Z23" s="111"/>
      <c r="AA23" s="112"/>
      <c r="AB23" s="34" t="s">
        <v>120</v>
      </c>
      <c r="AC23" s="34" t="s">
        <v>121</v>
      </c>
      <c r="AD23" s="35" t="s">
        <v>122</v>
      </c>
      <c r="AE23" s="109" t="s">
        <v>123</v>
      </c>
      <c r="AF23" s="43"/>
      <c r="AG23" s="44"/>
      <c r="AH23" s="44"/>
      <c r="AI23" s="44"/>
      <c r="AJ23" s="44"/>
      <c r="AK23" s="44"/>
      <c r="AL23" s="44"/>
      <c r="AM23" s="44"/>
      <c r="AN23" s="44"/>
      <c r="AO23" s="44"/>
      <c r="AP23" s="44"/>
      <c r="AQ23" s="44"/>
      <c r="AR23" s="44"/>
      <c r="AS23" s="44"/>
      <c r="AT23" s="44"/>
      <c r="AU23" s="44"/>
      <c r="AV23" s="44"/>
      <c r="AW23" s="44"/>
      <c r="AX23" s="44"/>
      <c r="AY23" s="44"/>
    </row>
    <row r="24" spans="1:51" ht="15.75" customHeight="1">
      <c r="A24" s="121"/>
      <c r="B24" s="110"/>
      <c r="C24" s="118"/>
      <c r="D24" s="118"/>
      <c r="E24" s="118"/>
      <c r="F24" s="118"/>
      <c r="G24" s="119"/>
      <c r="H24" s="113"/>
      <c r="I24" s="114"/>
      <c r="J24" s="114"/>
      <c r="K24" s="114"/>
      <c r="L24" s="114"/>
      <c r="M24" s="114"/>
      <c r="N24" s="114"/>
      <c r="O24" s="114"/>
      <c r="P24" s="114"/>
      <c r="Q24" s="115"/>
      <c r="R24" s="110"/>
      <c r="S24" s="118"/>
      <c r="T24" s="118"/>
      <c r="U24" s="118"/>
      <c r="V24" s="118"/>
      <c r="W24" s="118"/>
      <c r="X24" s="118"/>
      <c r="Y24" s="118"/>
      <c r="Z24" s="118"/>
      <c r="AA24" s="119"/>
      <c r="AB24" s="36">
        <v>5.0000000000000001E-3</v>
      </c>
      <c r="AC24" s="45">
        <v>0</v>
      </c>
      <c r="AD24" s="46" t="s">
        <v>128</v>
      </c>
      <c r="AE24" s="110"/>
      <c r="AF24" s="43"/>
      <c r="AG24" s="44"/>
      <c r="AH24" s="44"/>
      <c r="AI24" s="44"/>
      <c r="AJ24" s="44"/>
      <c r="AK24" s="44"/>
      <c r="AL24" s="44"/>
      <c r="AM24" s="44"/>
      <c r="AN24" s="44"/>
      <c r="AO24" s="44"/>
      <c r="AP24" s="44"/>
      <c r="AQ24" s="44"/>
      <c r="AR24" s="44"/>
      <c r="AS24" s="44"/>
      <c r="AT24" s="44"/>
      <c r="AU24" s="44"/>
      <c r="AV24" s="44"/>
      <c r="AW24" s="44"/>
      <c r="AX24" s="44"/>
      <c r="AY24" s="44"/>
    </row>
    <row r="25" spans="1:51" ht="80.25" customHeight="1">
      <c r="A25" s="37" t="s">
        <v>129</v>
      </c>
      <c r="B25" s="116" t="s">
        <v>130</v>
      </c>
      <c r="C25" s="108"/>
      <c r="D25" s="108"/>
      <c r="E25" s="108"/>
      <c r="F25" s="108"/>
      <c r="G25" s="105"/>
      <c r="H25" s="122" t="s">
        <v>131</v>
      </c>
      <c r="I25" s="118"/>
      <c r="J25" s="118"/>
      <c r="K25" s="118"/>
      <c r="L25" s="118"/>
      <c r="M25" s="118"/>
      <c r="N25" s="118"/>
      <c r="O25" s="118"/>
      <c r="P25" s="118"/>
      <c r="Q25" s="119"/>
      <c r="R25" s="116" t="s">
        <v>132</v>
      </c>
      <c r="S25" s="108"/>
      <c r="T25" s="108"/>
      <c r="U25" s="108"/>
      <c r="V25" s="108"/>
      <c r="W25" s="108"/>
      <c r="X25" s="108"/>
      <c r="Y25" s="108"/>
      <c r="Z25" s="108"/>
      <c r="AA25" s="105"/>
      <c r="AB25" s="47"/>
      <c r="AC25" s="37">
        <v>0</v>
      </c>
      <c r="AD25" s="47"/>
      <c r="AE25" s="38">
        <f>MAX(AB25:AD25)</f>
        <v>0</v>
      </c>
      <c r="AF25" s="43"/>
      <c r="AG25" s="44"/>
      <c r="AH25" s="44"/>
      <c r="AI25" s="44"/>
      <c r="AJ25" s="44"/>
      <c r="AK25" s="44"/>
      <c r="AL25" s="44"/>
      <c r="AM25" s="44"/>
      <c r="AN25" s="44"/>
      <c r="AO25" s="44"/>
      <c r="AP25" s="44"/>
      <c r="AQ25" s="44"/>
      <c r="AR25" s="44"/>
      <c r="AS25" s="44"/>
      <c r="AT25" s="44"/>
      <c r="AU25" s="44"/>
      <c r="AV25" s="44"/>
      <c r="AW25" s="44"/>
      <c r="AX25" s="44"/>
      <c r="AY25" s="44"/>
    </row>
    <row r="26" spans="1:51" ht="31.5" customHeight="1">
      <c r="A26" s="123" t="s">
        <v>116</v>
      </c>
      <c r="B26" s="109" t="s">
        <v>117</v>
      </c>
      <c r="C26" s="111"/>
      <c r="D26" s="111"/>
      <c r="E26" s="111"/>
      <c r="F26" s="111"/>
      <c r="G26" s="112"/>
      <c r="H26" s="109" t="s">
        <v>118</v>
      </c>
      <c r="I26" s="111"/>
      <c r="J26" s="111"/>
      <c r="K26" s="111"/>
      <c r="L26" s="111"/>
      <c r="M26" s="111"/>
      <c r="N26" s="111"/>
      <c r="O26" s="111"/>
      <c r="P26" s="111"/>
      <c r="Q26" s="112"/>
      <c r="R26" s="109" t="s">
        <v>119</v>
      </c>
      <c r="S26" s="111"/>
      <c r="T26" s="111"/>
      <c r="U26" s="111"/>
      <c r="V26" s="111"/>
      <c r="W26" s="111"/>
      <c r="X26" s="111"/>
      <c r="Y26" s="111"/>
      <c r="Z26" s="111"/>
      <c r="AA26" s="112"/>
      <c r="AB26" s="34" t="s">
        <v>120</v>
      </c>
      <c r="AC26" s="34" t="s">
        <v>121</v>
      </c>
      <c r="AD26" s="35" t="s">
        <v>122</v>
      </c>
      <c r="AE26" s="109" t="s">
        <v>123</v>
      </c>
      <c r="AF26" s="43"/>
      <c r="AG26" s="44"/>
      <c r="AH26" s="44"/>
      <c r="AI26" s="44"/>
      <c r="AJ26" s="44"/>
      <c r="AK26" s="44"/>
      <c r="AL26" s="44"/>
      <c r="AM26" s="44"/>
      <c r="AN26" s="44"/>
      <c r="AO26" s="44"/>
      <c r="AP26" s="44"/>
      <c r="AQ26" s="44"/>
      <c r="AR26" s="44"/>
      <c r="AS26" s="44"/>
      <c r="AT26" s="44"/>
      <c r="AU26" s="44"/>
      <c r="AV26" s="44"/>
      <c r="AW26" s="44"/>
      <c r="AX26" s="44"/>
      <c r="AY26" s="44"/>
    </row>
    <row r="27" spans="1:51" ht="15.75" customHeight="1">
      <c r="A27" s="121"/>
      <c r="B27" s="110"/>
      <c r="C27" s="118"/>
      <c r="D27" s="118"/>
      <c r="E27" s="118"/>
      <c r="F27" s="118"/>
      <c r="G27" s="119"/>
      <c r="H27" s="113"/>
      <c r="I27" s="114"/>
      <c r="J27" s="114"/>
      <c r="K27" s="114"/>
      <c r="L27" s="114"/>
      <c r="M27" s="114"/>
      <c r="N27" s="114"/>
      <c r="O27" s="114"/>
      <c r="P27" s="114"/>
      <c r="Q27" s="115"/>
      <c r="R27" s="110"/>
      <c r="S27" s="118"/>
      <c r="T27" s="118"/>
      <c r="U27" s="118"/>
      <c r="V27" s="118"/>
      <c r="W27" s="118"/>
      <c r="X27" s="118"/>
      <c r="Y27" s="118"/>
      <c r="Z27" s="118"/>
      <c r="AA27" s="119"/>
      <c r="AB27" s="45">
        <v>0</v>
      </c>
      <c r="AC27" s="45">
        <v>0</v>
      </c>
      <c r="AD27" s="46" t="s">
        <v>128</v>
      </c>
      <c r="AE27" s="110"/>
      <c r="AF27" s="43"/>
      <c r="AG27" s="44"/>
      <c r="AH27" s="44"/>
      <c r="AI27" s="44"/>
      <c r="AJ27" s="44"/>
      <c r="AK27" s="44"/>
      <c r="AL27" s="44"/>
      <c r="AM27" s="44"/>
      <c r="AN27" s="44"/>
      <c r="AO27" s="44"/>
      <c r="AP27" s="44"/>
      <c r="AQ27" s="44"/>
      <c r="AR27" s="44"/>
      <c r="AS27" s="44"/>
      <c r="AT27" s="44"/>
      <c r="AU27" s="44"/>
      <c r="AV27" s="44"/>
      <c r="AW27" s="44"/>
      <c r="AX27" s="44"/>
      <c r="AY27" s="44"/>
    </row>
    <row r="28" spans="1:51" ht="109.5" customHeight="1">
      <c r="A28" s="37" t="s">
        <v>133</v>
      </c>
      <c r="B28" s="116" t="s">
        <v>134</v>
      </c>
      <c r="C28" s="108"/>
      <c r="D28" s="108"/>
      <c r="E28" s="108"/>
      <c r="F28" s="108"/>
      <c r="G28" s="105"/>
      <c r="H28" s="122" t="s">
        <v>135</v>
      </c>
      <c r="I28" s="118"/>
      <c r="J28" s="118"/>
      <c r="K28" s="118"/>
      <c r="L28" s="118"/>
      <c r="M28" s="118"/>
      <c r="N28" s="118"/>
      <c r="O28" s="118"/>
      <c r="P28" s="118"/>
      <c r="Q28" s="119"/>
      <c r="R28" s="116" t="s">
        <v>136</v>
      </c>
      <c r="S28" s="108"/>
      <c r="T28" s="108"/>
      <c r="U28" s="108"/>
      <c r="V28" s="108"/>
      <c r="W28" s="108"/>
      <c r="X28" s="108"/>
      <c r="Y28" s="108"/>
      <c r="Z28" s="108"/>
      <c r="AA28" s="105"/>
      <c r="AB28" s="47"/>
      <c r="AC28" s="37">
        <v>0</v>
      </c>
      <c r="AD28" s="47"/>
      <c r="AE28" s="38">
        <f>MAX(AB28:AD28)</f>
        <v>0</v>
      </c>
      <c r="AF28" s="43"/>
      <c r="AG28" s="44"/>
      <c r="AH28" s="44"/>
      <c r="AI28" s="44"/>
      <c r="AJ28" s="44"/>
      <c r="AK28" s="44"/>
      <c r="AL28" s="44"/>
      <c r="AM28" s="44"/>
      <c r="AN28" s="44"/>
      <c r="AO28" s="44"/>
      <c r="AP28" s="44"/>
      <c r="AQ28" s="44"/>
      <c r="AR28" s="44"/>
      <c r="AS28" s="44"/>
      <c r="AT28" s="44"/>
      <c r="AU28" s="44"/>
      <c r="AV28" s="44"/>
      <c r="AW28" s="44"/>
      <c r="AX28" s="44"/>
      <c r="AY28" s="44"/>
    </row>
    <row r="29" spans="1:51" ht="31.5" customHeight="1">
      <c r="A29" s="123" t="s">
        <v>116</v>
      </c>
      <c r="B29" s="109" t="s">
        <v>117</v>
      </c>
      <c r="C29" s="111"/>
      <c r="D29" s="111"/>
      <c r="E29" s="111"/>
      <c r="F29" s="111"/>
      <c r="G29" s="112"/>
      <c r="H29" s="109" t="s">
        <v>118</v>
      </c>
      <c r="I29" s="111"/>
      <c r="J29" s="111"/>
      <c r="K29" s="111"/>
      <c r="L29" s="111"/>
      <c r="M29" s="111"/>
      <c r="N29" s="111"/>
      <c r="O29" s="111"/>
      <c r="P29" s="111"/>
      <c r="Q29" s="112"/>
      <c r="R29" s="109" t="s">
        <v>119</v>
      </c>
      <c r="S29" s="111"/>
      <c r="T29" s="111"/>
      <c r="U29" s="111"/>
      <c r="V29" s="111"/>
      <c r="W29" s="111"/>
      <c r="X29" s="111"/>
      <c r="Y29" s="111"/>
      <c r="Z29" s="111"/>
      <c r="AA29" s="112"/>
      <c r="AB29" s="34" t="s">
        <v>120</v>
      </c>
      <c r="AC29" s="34" t="s">
        <v>121</v>
      </c>
      <c r="AD29" s="35" t="s">
        <v>122</v>
      </c>
      <c r="AE29" s="109" t="s">
        <v>123</v>
      </c>
      <c r="AF29" s="43"/>
      <c r="AG29" s="44"/>
      <c r="AH29" s="44"/>
      <c r="AI29" s="44"/>
      <c r="AJ29" s="44"/>
      <c r="AK29" s="44"/>
      <c r="AL29" s="44"/>
      <c r="AM29" s="44"/>
      <c r="AN29" s="44"/>
      <c r="AO29" s="44"/>
      <c r="AP29" s="44"/>
      <c r="AQ29" s="44"/>
      <c r="AR29" s="44"/>
      <c r="AS29" s="44"/>
      <c r="AT29" s="44"/>
      <c r="AU29" s="44"/>
      <c r="AV29" s="44"/>
      <c r="AW29" s="44"/>
      <c r="AX29" s="44"/>
      <c r="AY29" s="44"/>
    </row>
    <row r="30" spans="1:51" ht="15.75" customHeight="1">
      <c r="A30" s="121"/>
      <c r="B30" s="110"/>
      <c r="C30" s="118"/>
      <c r="D30" s="118"/>
      <c r="E30" s="118"/>
      <c r="F30" s="118"/>
      <c r="G30" s="119"/>
      <c r="H30" s="113"/>
      <c r="I30" s="114"/>
      <c r="J30" s="114"/>
      <c r="K30" s="114"/>
      <c r="L30" s="114"/>
      <c r="M30" s="114"/>
      <c r="N30" s="114"/>
      <c r="O30" s="114"/>
      <c r="P30" s="114"/>
      <c r="Q30" s="115"/>
      <c r="R30" s="110"/>
      <c r="S30" s="118"/>
      <c r="T30" s="118"/>
      <c r="U30" s="118"/>
      <c r="V30" s="118"/>
      <c r="W30" s="118"/>
      <c r="X30" s="118"/>
      <c r="Y30" s="118"/>
      <c r="Z30" s="118"/>
      <c r="AA30" s="119"/>
      <c r="AB30" s="45">
        <v>0</v>
      </c>
      <c r="AC30" s="45">
        <v>0</v>
      </c>
      <c r="AD30" s="46" t="s">
        <v>128</v>
      </c>
      <c r="AE30" s="110"/>
      <c r="AF30" s="43"/>
      <c r="AG30" s="44"/>
      <c r="AH30" s="44"/>
      <c r="AI30" s="44"/>
      <c r="AJ30" s="44"/>
      <c r="AK30" s="44"/>
      <c r="AL30" s="44"/>
      <c r="AM30" s="44"/>
      <c r="AN30" s="44"/>
      <c r="AO30" s="44"/>
      <c r="AP30" s="44"/>
      <c r="AQ30" s="44"/>
      <c r="AR30" s="44"/>
      <c r="AS30" s="44"/>
      <c r="AT30" s="44"/>
      <c r="AU30" s="44"/>
      <c r="AV30" s="44"/>
      <c r="AW30" s="44"/>
      <c r="AX30" s="44"/>
      <c r="AY30" s="44"/>
    </row>
    <row r="31" spans="1:51" ht="409.5" customHeight="1">
      <c r="A31" s="48" t="s">
        <v>137</v>
      </c>
      <c r="B31" s="116" t="s">
        <v>138</v>
      </c>
      <c r="C31" s="108"/>
      <c r="D31" s="108"/>
      <c r="E31" s="108"/>
      <c r="F31" s="108"/>
      <c r="G31" s="105"/>
      <c r="H31" s="122" t="s">
        <v>139</v>
      </c>
      <c r="I31" s="118"/>
      <c r="J31" s="118"/>
      <c r="K31" s="118"/>
      <c r="L31" s="118"/>
      <c r="M31" s="118"/>
      <c r="N31" s="118"/>
      <c r="O31" s="118"/>
      <c r="P31" s="118"/>
      <c r="Q31" s="119"/>
      <c r="R31" s="116" t="s">
        <v>140</v>
      </c>
      <c r="S31" s="108"/>
      <c r="T31" s="108"/>
      <c r="U31" s="108"/>
      <c r="V31" s="108"/>
      <c r="W31" s="108"/>
      <c r="X31" s="108"/>
      <c r="Y31" s="108"/>
      <c r="Z31" s="108"/>
      <c r="AA31" s="105"/>
      <c r="AB31" s="47">
        <v>0.5</v>
      </c>
      <c r="AC31" s="37"/>
      <c r="AD31" s="47"/>
      <c r="AE31" s="38">
        <f>MAX(AB31:AD31)</f>
        <v>0.5</v>
      </c>
      <c r="AF31" s="43"/>
      <c r="AG31" s="44"/>
      <c r="AH31" s="44"/>
      <c r="AI31" s="44"/>
      <c r="AJ31" s="44"/>
      <c r="AK31" s="44"/>
      <c r="AL31" s="44"/>
      <c r="AM31" s="44"/>
      <c r="AN31" s="44"/>
      <c r="AO31" s="44"/>
      <c r="AP31" s="44"/>
      <c r="AQ31" s="44"/>
      <c r="AR31" s="44"/>
      <c r="AS31" s="44"/>
      <c r="AT31" s="44"/>
      <c r="AU31" s="44"/>
      <c r="AV31" s="44"/>
      <c r="AW31" s="44"/>
      <c r="AX31" s="44"/>
      <c r="AY31" s="44"/>
    </row>
    <row r="32" spans="1:51" ht="31.5" customHeight="1">
      <c r="A32" s="123" t="s">
        <v>116</v>
      </c>
      <c r="B32" s="109" t="s">
        <v>117</v>
      </c>
      <c r="C32" s="111"/>
      <c r="D32" s="111"/>
      <c r="E32" s="111"/>
      <c r="F32" s="111"/>
      <c r="G32" s="112"/>
      <c r="H32" s="109" t="s">
        <v>118</v>
      </c>
      <c r="I32" s="111"/>
      <c r="J32" s="111"/>
      <c r="K32" s="111"/>
      <c r="L32" s="111"/>
      <c r="M32" s="111"/>
      <c r="N32" s="111"/>
      <c r="O32" s="111"/>
      <c r="P32" s="111"/>
      <c r="Q32" s="112"/>
      <c r="R32" s="109" t="s">
        <v>119</v>
      </c>
      <c r="S32" s="111"/>
      <c r="T32" s="111"/>
      <c r="U32" s="111"/>
      <c r="V32" s="111"/>
      <c r="W32" s="111"/>
      <c r="X32" s="111"/>
      <c r="Y32" s="111"/>
      <c r="Z32" s="111"/>
      <c r="AA32" s="112"/>
      <c r="AB32" s="34" t="s">
        <v>120</v>
      </c>
      <c r="AC32" s="34" t="s">
        <v>121</v>
      </c>
      <c r="AD32" s="120" t="s">
        <v>122</v>
      </c>
      <c r="AE32" s="109" t="s">
        <v>123</v>
      </c>
      <c r="AF32" s="43"/>
      <c r="AG32" s="44"/>
      <c r="AH32" s="44"/>
      <c r="AI32" s="44"/>
      <c r="AJ32" s="44"/>
      <c r="AK32" s="44"/>
      <c r="AL32" s="44"/>
      <c r="AM32" s="44"/>
      <c r="AN32" s="44"/>
      <c r="AO32" s="44"/>
      <c r="AP32" s="44"/>
      <c r="AQ32" s="44"/>
      <c r="AR32" s="44"/>
      <c r="AS32" s="44"/>
      <c r="AT32" s="44"/>
      <c r="AU32" s="44"/>
      <c r="AV32" s="44"/>
      <c r="AW32" s="44"/>
      <c r="AX32" s="44"/>
      <c r="AY32" s="44"/>
    </row>
    <row r="33" spans="1:51" ht="15.75" customHeight="1">
      <c r="A33" s="121"/>
      <c r="B33" s="110"/>
      <c r="C33" s="118"/>
      <c r="D33" s="118"/>
      <c r="E33" s="118"/>
      <c r="F33" s="118"/>
      <c r="G33" s="119"/>
      <c r="H33" s="113"/>
      <c r="I33" s="114"/>
      <c r="J33" s="114"/>
      <c r="K33" s="114"/>
      <c r="L33" s="114"/>
      <c r="M33" s="114"/>
      <c r="N33" s="114"/>
      <c r="O33" s="114"/>
      <c r="P33" s="114"/>
      <c r="Q33" s="115"/>
      <c r="R33" s="110"/>
      <c r="S33" s="118"/>
      <c r="T33" s="118"/>
      <c r="U33" s="118"/>
      <c r="V33" s="118"/>
      <c r="W33" s="118"/>
      <c r="X33" s="118"/>
      <c r="Y33" s="118"/>
      <c r="Z33" s="118"/>
      <c r="AA33" s="119"/>
      <c r="AB33" s="36">
        <v>5.0000000000000001E-3</v>
      </c>
      <c r="AC33" s="45">
        <v>0</v>
      </c>
      <c r="AD33" s="121"/>
      <c r="AE33" s="110"/>
      <c r="AF33" s="43"/>
      <c r="AG33" s="44"/>
      <c r="AH33" s="44"/>
      <c r="AI33" s="44"/>
      <c r="AJ33" s="44"/>
      <c r="AK33" s="44"/>
      <c r="AL33" s="44"/>
      <c r="AM33" s="44"/>
      <c r="AN33" s="44"/>
      <c r="AO33" s="44"/>
      <c r="AP33" s="44"/>
      <c r="AQ33" s="44"/>
      <c r="AR33" s="44"/>
      <c r="AS33" s="44"/>
      <c r="AT33" s="44"/>
      <c r="AU33" s="44"/>
      <c r="AV33" s="44"/>
      <c r="AW33" s="44"/>
      <c r="AX33" s="44"/>
      <c r="AY33" s="44"/>
    </row>
    <row r="34" spans="1:51" ht="106.5" customHeight="1">
      <c r="A34" s="48" t="s">
        <v>141</v>
      </c>
      <c r="B34" s="116" t="s">
        <v>142</v>
      </c>
      <c r="C34" s="108"/>
      <c r="D34" s="108"/>
      <c r="E34" s="108"/>
      <c r="F34" s="108"/>
      <c r="G34" s="105"/>
      <c r="H34" s="122" t="s">
        <v>143</v>
      </c>
      <c r="I34" s="118"/>
      <c r="J34" s="118"/>
      <c r="K34" s="118"/>
      <c r="L34" s="118"/>
      <c r="M34" s="118"/>
      <c r="N34" s="118"/>
      <c r="O34" s="118"/>
      <c r="P34" s="118"/>
      <c r="Q34" s="119"/>
      <c r="R34" s="116" t="s">
        <v>144</v>
      </c>
      <c r="S34" s="108"/>
      <c r="T34" s="108"/>
      <c r="U34" s="108"/>
      <c r="V34" s="108"/>
      <c r="W34" s="108"/>
      <c r="X34" s="108"/>
      <c r="Y34" s="108"/>
      <c r="Z34" s="108"/>
      <c r="AA34" s="105"/>
      <c r="AB34" s="47">
        <v>0.5</v>
      </c>
      <c r="AC34" s="37"/>
      <c r="AD34" s="47" t="s">
        <v>102</v>
      </c>
      <c r="AE34" s="101">
        <f>MAX(AB34:AD34)</f>
        <v>0.5</v>
      </c>
      <c r="AF34" s="43"/>
      <c r="AG34" s="44"/>
      <c r="AH34" s="44"/>
      <c r="AI34" s="44"/>
      <c r="AJ34" s="44"/>
      <c r="AK34" s="44"/>
      <c r="AL34" s="44"/>
      <c r="AM34" s="44"/>
      <c r="AN34" s="44"/>
      <c r="AO34" s="44"/>
      <c r="AP34" s="44"/>
      <c r="AQ34" s="44"/>
      <c r="AR34" s="44"/>
      <c r="AS34" s="44"/>
      <c r="AT34" s="44"/>
      <c r="AU34" s="44"/>
      <c r="AV34" s="44"/>
      <c r="AW34" s="44"/>
      <c r="AX34" s="44"/>
      <c r="AY34" s="44"/>
    </row>
    <row r="35" spans="1:51" ht="31.5" customHeight="1">
      <c r="A35" s="123" t="s">
        <v>116</v>
      </c>
      <c r="B35" s="109" t="s">
        <v>117</v>
      </c>
      <c r="C35" s="111"/>
      <c r="D35" s="111"/>
      <c r="E35" s="111"/>
      <c r="F35" s="111"/>
      <c r="G35" s="112"/>
      <c r="H35" s="109" t="s">
        <v>118</v>
      </c>
      <c r="I35" s="111"/>
      <c r="J35" s="111"/>
      <c r="K35" s="111"/>
      <c r="L35" s="111"/>
      <c r="M35" s="111"/>
      <c r="N35" s="111"/>
      <c r="O35" s="111"/>
      <c r="P35" s="111"/>
      <c r="Q35" s="112"/>
      <c r="R35" s="109" t="s">
        <v>119</v>
      </c>
      <c r="S35" s="111"/>
      <c r="T35" s="111"/>
      <c r="U35" s="111"/>
      <c r="V35" s="111"/>
      <c r="W35" s="111"/>
      <c r="X35" s="111"/>
      <c r="Y35" s="111"/>
      <c r="Z35" s="111"/>
      <c r="AA35" s="112"/>
      <c r="AB35" s="34" t="s">
        <v>120</v>
      </c>
      <c r="AC35" s="34" t="s">
        <v>121</v>
      </c>
      <c r="AD35" s="120" t="s">
        <v>122</v>
      </c>
      <c r="AE35" s="109" t="s">
        <v>123</v>
      </c>
      <c r="AF35" s="43"/>
      <c r="AG35" s="44"/>
      <c r="AH35" s="44"/>
      <c r="AI35" s="44"/>
      <c r="AJ35" s="44"/>
      <c r="AK35" s="44"/>
      <c r="AL35" s="44"/>
      <c r="AM35" s="44"/>
      <c r="AN35" s="44"/>
      <c r="AO35" s="44"/>
      <c r="AP35" s="44"/>
      <c r="AQ35" s="44"/>
      <c r="AR35" s="44"/>
      <c r="AS35" s="44"/>
      <c r="AT35" s="44"/>
      <c r="AU35" s="44"/>
      <c r="AV35" s="44"/>
      <c r="AW35" s="44"/>
      <c r="AX35" s="44"/>
      <c r="AY35" s="44"/>
    </row>
    <row r="36" spans="1:51" ht="15.75" customHeight="1">
      <c r="A36" s="121"/>
      <c r="B36" s="110"/>
      <c r="C36" s="118"/>
      <c r="D36" s="118"/>
      <c r="E36" s="118"/>
      <c r="F36" s="118"/>
      <c r="G36" s="119"/>
      <c r="H36" s="113"/>
      <c r="I36" s="114"/>
      <c r="J36" s="114"/>
      <c r="K36" s="114"/>
      <c r="L36" s="114"/>
      <c r="M36" s="114"/>
      <c r="N36" s="114"/>
      <c r="O36" s="114"/>
      <c r="P36" s="114"/>
      <c r="Q36" s="115"/>
      <c r="R36" s="110"/>
      <c r="S36" s="118"/>
      <c r="T36" s="118"/>
      <c r="U36" s="118"/>
      <c r="V36" s="118"/>
      <c r="W36" s="118"/>
      <c r="X36" s="118"/>
      <c r="Y36" s="118"/>
      <c r="Z36" s="118"/>
      <c r="AA36" s="119"/>
      <c r="AB36" s="36">
        <v>5.0000000000000001E-3</v>
      </c>
      <c r="AC36" s="45">
        <v>0</v>
      </c>
      <c r="AD36" s="121"/>
      <c r="AE36" s="110"/>
      <c r="AF36" s="43"/>
      <c r="AG36" s="44"/>
      <c r="AH36" s="44"/>
      <c r="AI36" s="44"/>
      <c r="AJ36" s="44"/>
      <c r="AK36" s="44"/>
      <c r="AL36" s="44"/>
      <c r="AM36" s="44"/>
      <c r="AN36" s="44"/>
      <c r="AO36" s="44"/>
      <c r="AP36" s="44"/>
      <c r="AQ36" s="44"/>
      <c r="AR36" s="44"/>
      <c r="AS36" s="44"/>
      <c r="AT36" s="44"/>
      <c r="AU36" s="44"/>
      <c r="AV36" s="44"/>
      <c r="AW36" s="44"/>
      <c r="AX36" s="44"/>
      <c r="AY36" s="44"/>
    </row>
    <row r="37" spans="1:51" ht="188.25" customHeight="1">
      <c r="A37" s="48" t="s">
        <v>145</v>
      </c>
      <c r="B37" s="116" t="s">
        <v>146</v>
      </c>
      <c r="C37" s="108"/>
      <c r="D37" s="108"/>
      <c r="E37" s="108"/>
      <c r="F37" s="108"/>
      <c r="G37" s="105"/>
      <c r="H37" s="122" t="s">
        <v>147</v>
      </c>
      <c r="I37" s="118"/>
      <c r="J37" s="118"/>
      <c r="K37" s="118"/>
      <c r="L37" s="118"/>
      <c r="M37" s="118"/>
      <c r="N37" s="118"/>
      <c r="O37" s="118"/>
      <c r="P37" s="118"/>
      <c r="Q37" s="119"/>
      <c r="R37" s="116" t="s">
        <v>148</v>
      </c>
      <c r="S37" s="108"/>
      <c r="T37" s="108"/>
      <c r="U37" s="108"/>
      <c r="V37" s="108"/>
      <c r="W37" s="108"/>
      <c r="X37" s="108"/>
      <c r="Y37" s="108"/>
      <c r="Z37" s="108"/>
      <c r="AA37" s="105"/>
      <c r="AB37" s="37"/>
      <c r="AC37" s="37">
        <v>0</v>
      </c>
      <c r="AD37" s="47"/>
      <c r="AE37" s="38">
        <f>MAX(AB37:AD37)</f>
        <v>0</v>
      </c>
      <c r="AF37" s="43"/>
      <c r="AG37" s="44"/>
      <c r="AH37" s="44"/>
      <c r="AI37" s="44"/>
      <c r="AJ37" s="44"/>
      <c r="AK37" s="44"/>
      <c r="AL37" s="44"/>
      <c r="AM37" s="44"/>
      <c r="AN37" s="44"/>
      <c r="AO37" s="44"/>
      <c r="AP37" s="44"/>
      <c r="AQ37" s="44"/>
      <c r="AR37" s="44"/>
      <c r="AS37" s="44"/>
      <c r="AT37" s="44"/>
      <c r="AU37" s="44"/>
      <c r="AV37" s="44"/>
      <c r="AW37" s="44"/>
      <c r="AX37" s="44"/>
      <c r="AY37" s="44"/>
    </row>
    <row r="38" spans="1:51" ht="31.5" customHeight="1">
      <c r="A38" s="123" t="s">
        <v>116</v>
      </c>
      <c r="B38" s="109" t="s">
        <v>117</v>
      </c>
      <c r="C38" s="111"/>
      <c r="D38" s="111"/>
      <c r="E38" s="111"/>
      <c r="F38" s="111"/>
      <c r="G38" s="112"/>
      <c r="H38" s="109" t="s">
        <v>118</v>
      </c>
      <c r="I38" s="111"/>
      <c r="J38" s="111"/>
      <c r="K38" s="111"/>
      <c r="L38" s="111"/>
      <c r="M38" s="111"/>
      <c r="N38" s="111"/>
      <c r="O38" s="111"/>
      <c r="P38" s="111"/>
      <c r="Q38" s="112"/>
      <c r="R38" s="109" t="s">
        <v>119</v>
      </c>
      <c r="S38" s="111"/>
      <c r="T38" s="111"/>
      <c r="U38" s="111"/>
      <c r="V38" s="111"/>
      <c r="W38" s="111"/>
      <c r="X38" s="111"/>
      <c r="Y38" s="111"/>
      <c r="Z38" s="111"/>
      <c r="AA38" s="112"/>
      <c r="AB38" s="34" t="s">
        <v>120</v>
      </c>
      <c r="AC38" s="34" t="s">
        <v>121</v>
      </c>
      <c r="AD38" s="120" t="s">
        <v>122</v>
      </c>
      <c r="AE38" s="109" t="s">
        <v>123</v>
      </c>
      <c r="AF38" s="43"/>
      <c r="AG38" s="44"/>
      <c r="AH38" s="44"/>
      <c r="AI38" s="44"/>
      <c r="AJ38" s="44"/>
      <c r="AK38" s="44"/>
      <c r="AL38" s="44"/>
      <c r="AM38" s="44"/>
      <c r="AN38" s="44"/>
      <c r="AO38" s="44"/>
      <c r="AP38" s="44"/>
      <c r="AQ38" s="44"/>
      <c r="AR38" s="44"/>
      <c r="AS38" s="44"/>
      <c r="AT38" s="44"/>
      <c r="AU38" s="44"/>
      <c r="AV38" s="44"/>
      <c r="AW38" s="44"/>
      <c r="AX38" s="44"/>
      <c r="AY38" s="44"/>
    </row>
    <row r="39" spans="1:51" ht="15.75" customHeight="1">
      <c r="A39" s="121"/>
      <c r="B39" s="110"/>
      <c r="C39" s="118"/>
      <c r="D39" s="118"/>
      <c r="E39" s="118"/>
      <c r="F39" s="118"/>
      <c r="G39" s="119"/>
      <c r="H39" s="113"/>
      <c r="I39" s="114"/>
      <c r="J39" s="114"/>
      <c r="K39" s="114"/>
      <c r="L39" s="114"/>
      <c r="M39" s="114"/>
      <c r="N39" s="114"/>
      <c r="O39" s="114"/>
      <c r="P39" s="114"/>
      <c r="Q39" s="115"/>
      <c r="R39" s="110"/>
      <c r="S39" s="118"/>
      <c r="T39" s="118"/>
      <c r="U39" s="118"/>
      <c r="V39" s="118"/>
      <c r="W39" s="118"/>
      <c r="X39" s="118"/>
      <c r="Y39" s="118"/>
      <c r="Z39" s="118"/>
      <c r="AA39" s="119"/>
      <c r="AB39" s="36">
        <v>5.0000000000000001E-3</v>
      </c>
      <c r="AC39" s="45">
        <v>0</v>
      </c>
      <c r="AD39" s="121"/>
      <c r="AE39" s="110"/>
      <c r="AF39" s="43"/>
      <c r="AG39" s="44"/>
      <c r="AH39" s="44"/>
      <c r="AI39" s="44"/>
      <c r="AJ39" s="44"/>
      <c r="AK39" s="44"/>
      <c r="AL39" s="44"/>
      <c r="AM39" s="44"/>
      <c r="AN39" s="44"/>
      <c r="AO39" s="44"/>
      <c r="AP39" s="44"/>
      <c r="AQ39" s="44"/>
      <c r="AR39" s="44"/>
      <c r="AS39" s="44"/>
      <c r="AT39" s="44"/>
      <c r="AU39" s="44"/>
      <c r="AV39" s="44"/>
      <c r="AW39" s="44"/>
      <c r="AX39" s="44"/>
      <c r="AY39" s="44"/>
    </row>
    <row r="40" spans="1:51" ht="57.75" customHeight="1">
      <c r="A40" s="39" t="s">
        <v>149</v>
      </c>
      <c r="B40" s="116" t="s">
        <v>150</v>
      </c>
      <c r="C40" s="108"/>
      <c r="D40" s="108"/>
      <c r="E40" s="108"/>
      <c r="F40" s="108"/>
      <c r="G40" s="105"/>
      <c r="H40" s="122" t="s">
        <v>151</v>
      </c>
      <c r="I40" s="118"/>
      <c r="J40" s="118"/>
      <c r="K40" s="118"/>
      <c r="L40" s="118"/>
      <c r="M40" s="118"/>
      <c r="N40" s="118"/>
      <c r="O40" s="118"/>
      <c r="P40" s="118"/>
      <c r="Q40" s="119"/>
      <c r="R40" s="116" t="s">
        <v>152</v>
      </c>
      <c r="S40" s="108"/>
      <c r="T40" s="108"/>
      <c r="U40" s="108"/>
      <c r="V40" s="108"/>
      <c r="W40" s="108"/>
      <c r="X40" s="108"/>
      <c r="Y40" s="108"/>
      <c r="Z40" s="108"/>
      <c r="AA40" s="105"/>
      <c r="AB40" s="37"/>
      <c r="AC40" s="37">
        <v>0</v>
      </c>
      <c r="AD40" s="47"/>
      <c r="AE40" s="38">
        <f>MAX(AB40:AD40)</f>
        <v>0</v>
      </c>
      <c r="AF40" s="43"/>
      <c r="AG40" s="44"/>
      <c r="AH40" s="44"/>
      <c r="AI40" s="44"/>
      <c r="AJ40" s="44"/>
      <c r="AK40" s="44"/>
      <c r="AL40" s="44"/>
      <c r="AM40" s="44"/>
      <c r="AN40" s="44"/>
      <c r="AO40" s="44"/>
      <c r="AP40" s="44"/>
      <c r="AQ40" s="44"/>
      <c r="AR40" s="44"/>
      <c r="AS40" s="44"/>
      <c r="AT40" s="44"/>
      <c r="AU40" s="44"/>
      <c r="AV40" s="44"/>
      <c r="AW40" s="44"/>
      <c r="AX40" s="44"/>
      <c r="AY40" s="44"/>
    </row>
    <row r="41" spans="1:51" ht="31.5" customHeight="1">
      <c r="A41" s="123" t="s">
        <v>116</v>
      </c>
      <c r="B41" s="109" t="s">
        <v>117</v>
      </c>
      <c r="C41" s="111"/>
      <c r="D41" s="111"/>
      <c r="E41" s="111"/>
      <c r="F41" s="111"/>
      <c r="G41" s="112"/>
      <c r="H41" s="109" t="s">
        <v>118</v>
      </c>
      <c r="I41" s="111"/>
      <c r="J41" s="111"/>
      <c r="K41" s="111"/>
      <c r="L41" s="111"/>
      <c r="M41" s="111"/>
      <c r="N41" s="111"/>
      <c r="O41" s="111"/>
      <c r="P41" s="111"/>
      <c r="Q41" s="112"/>
      <c r="R41" s="109" t="s">
        <v>119</v>
      </c>
      <c r="S41" s="111"/>
      <c r="T41" s="111"/>
      <c r="U41" s="111"/>
      <c r="V41" s="111"/>
      <c r="W41" s="111"/>
      <c r="X41" s="111"/>
      <c r="Y41" s="111"/>
      <c r="Z41" s="111"/>
      <c r="AA41" s="112"/>
      <c r="AB41" s="34" t="s">
        <v>120</v>
      </c>
      <c r="AC41" s="34" t="s">
        <v>121</v>
      </c>
      <c r="AD41" s="120" t="s">
        <v>122</v>
      </c>
      <c r="AE41" s="109" t="s">
        <v>123</v>
      </c>
      <c r="AF41" s="43"/>
      <c r="AG41" s="44"/>
      <c r="AH41" s="44"/>
      <c r="AI41" s="44"/>
      <c r="AJ41" s="44"/>
      <c r="AK41" s="44"/>
      <c r="AL41" s="44"/>
      <c r="AM41" s="44"/>
      <c r="AN41" s="44"/>
      <c r="AO41" s="44"/>
      <c r="AP41" s="44"/>
      <c r="AQ41" s="44"/>
      <c r="AR41" s="44"/>
      <c r="AS41" s="44"/>
      <c r="AT41" s="44"/>
      <c r="AU41" s="44"/>
      <c r="AV41" s="44"/>
      <c r="AW41" s="44"/>
      <c r="AX41" s="44"/>
      <c r="AY41" s="44"/>
    </row>
    <row r="42" spans="1:51" ht="15.75" customHeight="1">
      <c r="A42" s="121"/>
      <c r="B42" s="110"/>
      <c r="C42" s="118"/>
      <c r="D42" s="118"/>
      <c r="E42" s="118"/>
      <c r="F42" s="118"/>
      <c r="G42" s="119"/>
      <c r="H42" s="113"/>
      <c r="I42" s="114"/>
      <c r="J42" s="114"/>
      <c r="K42" s="114"/>
      <c r="L42" s="114"/>
      <c r="M42" s="114"/>
      <c r="N42" s="114"/>
      <c r="O42" s="114"/>
      <c r="P42" s="114"/>
      <c r="Q42" s="115"/>
      <c r="R42" s="110"/>
      <c r="S42" s="118"/>
      <c r="T42" s="118"/>
      <c r="U42" s="118"/>
      <c r="V42" s="118"/>
      <c r="W42" s="118"/>
      <c r="X42" s="118"/>
      <c r="Y42" s="118"/>
      <c r="Z42" s="118"/>
      <c r="AA42" s="119"/>
      <c r="AB42" s="36">
        <v>5.0000000000000001E-3</v>
      </c>
      <c r="AC42" s="45">
        <v>0</v>
      </c>
      <c r="AD42" s="121"/>
      <c r="AE42" s="110"/>
      <c r="AF42" s="43"/>
      <c r="AG42" s="44"/>
      <c r="AH42" s="44"/>
      <c r="AI42" s="44"/>
      <c r="AJ42" s="44"/>
      <c r="AK42" s="44"/>
      <c r="AL42" s="44"/>
      <c r="AM42" s="44"/>
      <c r="AN42" s="44"/>
      <c r="AO42" s="44"/>
      <c r="AP42" s="44"/>
      <c r="AQ42" s="44"/>
      <c r="AR42" s="44"/>
      <c r="AS42" s="44"/>
      <c r="AT42" s="44"/>
      <c r="AU42" s="44"/>
      <c r="AV42" s="44"/>
      <c r="AW42" s="44"/>
      <c r="AX42" s="44"/>
      <c r="AY42" s="44"/>
    </row>
    <row r="43" spans="1:51" ht="135" customHeight="1">
      <c r="A43" s="37" t="s">
        <v>153</v>
      </c>
      <c r="B43" s="116" t="s">
        <v>154</v>
      </c>
      <c r="C43" s="108"/>
      <c r="D43" s="108"/>
      <c r="E43" s="108"/>
      <c r="F43" s="108"/>
      <c r="G43" s="105"/>
      <c r="H43" s="122" t="s">
        <v>155</v>
      </c>
      <c r="I43" s="118"/>
      <c r="J43" s="118"/>
      <c r="K43" s="118"/>
      <c r="L43" s="118"/>
      <c r="M43" s="118"/>
      <c r="N43" s="118"/>
      <c r="O43" s="118"/>
      <c r="P43" s="118"/>
      <c r="Q43" s="119"/>
      <c r="R43" s="116" t="s">
        <v>156</v>
      </c>
      <c r="S43" s="108"/>
      <c r="T43" s="108"/>
      <c r="U43" s="108"/>
      <c r="V43" s="108"/>
      <c r="W43" s="108"/>
      <c r="X43" s="108"/>
      <c r="Y43" s="108"/>
      <c r="Z43" s="108"/>
      <c r="AA43" s="105"/>
      <c r="AB43" s="37"/>
      <c r="AC43" s="37">
        <v>0</v>
      </c>
      <c r="AD43" s="47"/>
      <c r="AE43" s="38">
        <f>MAX(AB43:AD43)</f>
        <v>0</v>
      </c>
      <c r="AF43" s="43"/>
      <c r="AG43" s="44"/>
      <c r="AH43" s="44"/>
      <c r="AI43" s="44"/>
      <c r="AJ43" s="44"/>
      <c r="AK43" s="44"/>
      <c r="AL43" s="44"/>
      <c r="AM43" s="44"/>
      <c r="AN43" s="44"/>
      <c r="AO43" s="44"/>
      <c r="AP43" s="44"/>
      <c r="AQ43" s="44"/>
      <c r="AR43" s="44"/>
      <c r="AS43" s="44"/>
      <c r="AT43" s="44"/>
      <c r="AU43" s="44"/>
      <c r="AV43" s="44"/>
      <c r="AW43" s="44"/>
      <c r="AX43" s="44"/>
      <c r="AY43" s="44"/>
    </row>
    <row r="44" spans="1:51" ht="15.75" customHeight="1">
      <c r="A44" s="109" t="s">
        <v>157</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49"/>
      <c r="AG44" s="50"/>
      <c r="AH44" s="50"/>
      <c r="AI44" s="50"/>
      <c r="AJ44" s="50"/>
      <c r="AK44" s="50"/>
      <c r="AL44" s="50"/>
      <c r="AM44" s="50"/>
      <c r="AN44" s="50"/>
      <c r="AO44" s="50"/>
      <c r="AP44" s="50"/>
      <c r="AQ44" s="50"/>
      <c r="AR44" s="50"/>
      <c r="AS44" s="50"/>
      <c r="AT44" s="50"/>
      <c r="AU44" s="50"/>
      <c r="AV44" s="50"/>
      <c r="AW44" s="50"/>
      <c r="AX44" s="50"/>
      <c r="AY44" s="50"/>
    </row>
    <row r="45" spans="1:51" ht="31.5" customHeight="1">
      <c r="A45" s="123" t="s">
        <v>116</v>
      </c>
      <c r="B45" s="109" t="s">
        <v>117</v>
      </c>
      <c r="C45" s="111"/>
      <c r="D45" s="111"/>
      <c r="E45" s="111"/>
      <c r="F45" s="111"/>
      <c r="G45" s="112"/>
      <c r="H45" s="109" t="s">
        <v>118</v>
      </c>
      <c r="I45" s="111"/>
      <c r="J45" s="111"/>
      <c r="K45" s="111"/>
      <c r="L45" s="111"/>
      <c r="M45" s="111"/>
      <c r="N45" s="111"/>
      <c r="O45" s="111"/>
      <c r="P45" s="111"/>
      <c r="Q45" s="112"/>
      <c r="R45" s="109" t="s">
        <v>119</v>
      </c>
      <c r="S45" s="111"/>
      <c r="T45" s="111"/>
      <c r="U45" s="111"/>
      <c r="V45" s="111"/>
      <c r="W45" s="111"/>
      <c r="X45" s="111"/>
      <c r="Y45" s="111"/>
      <c r="Z45" s="111"/>
      <c r="AA45" s="112"/>
      <c r="AB45" s="34" t="s">
        <v>120</v>
      </c>
      <c r="AC45" s="34" t="s">
        <v>121</v>
      </c>
      <c r="AD45" s="120" t="s">
        <v>122</v>
      </c>
      <c r="AE45" s="109" t="s">
        <v>123</v>
      </c>
      <c r="AF45" s="43"/>
      <c r="AG45" s="44"/>
      <c r="AH45" s="44"/>
      <c r="AI45" s="44"/>
      <c r="AJ45" s="44"/>
      <c r="AK45" s="44"/>
      <c r="AL45" s="44"/>
      <c r="AM45" s="44"/>
      <c r="AN45" s="44"/>
      <c r="AO45" s="44"/>
      <c r="AP45" s="44"/>
      <c r="AQ45" s="44"/>
      <c r="AR45" s="44"/>
      <c r="AS45" s="44"/>
      <c r="AT45" s="44"/>
      <c r="AU45" s="44"/>
      <c r="AV45" s="44"/>
      <c r="AW45" s="44"/>
      <c r="AX45" s="44"/>
      <c r="AY45" s="44"/>
    </row>
    <row r="46" spans="1:51" ht="15.75" customHeight="1">
      <c r="A46" s="121"/>
      <c r="B46" s="110"/>
      <c r="C46" s="118"/>
      <c r="D46" s="118"/>
      <c r="E46" s="118"/>
      <c r="F46" s="118"/>
      <c r="G46" s="119"/>
      <c r="H46" s="110"/>
      <c r="I46" s="118"/>
      <c r="J46" s="118"/>
      <c r="K46" s="118"/>
      <c r="L46" s="118"/>
      <c r="M46" s="118"/>
      <c r="N46" s="118"/>
      <c r="O46" s="118"/>
      <c r="P46" s="118"/>
      <c r="Q46" s="119"/>
      <c r="R46" s="110"/>
      <c r="S46" s="118"/>
      <c r="T46" s="118"/>
      <c r="U46" s="118"/>
      <c r="V46" s="118"/>
      <c r="W46" s="118"/>
      <c r="X46" s="118"/>
      <c r="Y46" s="118"/>
      <c r="Z46" s="118"/>
      <c r="AA46" s="119"/>
      <c r="AB46" s="36">
        <v>0.02</v>
      </c>
      <c r="AC46" s="45">
        <v>0</v>
      </c>
      <c r="AD46" s="121"/>
      <c r="AE46" s="110"/>
      <c r="AF46" s="43"/>
      <c r="AG46" s="44"/>
      <c r="AH46" s="44"/>
      <c r="AI46" s="44"/>
      <c r="AJ46" s="44"/>
      <c r="AK46" s="44"/>
      <c r="AL46" s="44"/>
      <c r="AM46" s="44"/>
      <c r="AN46" s="44"/>
      <c r="AO46" s="44"/>
      <c r="AP46" s="44"/>
      <c r="AQ46" s="44"/>
      <c r="AR46" s="44"/>
      <c r="AS46" s="44"/>
      <c r="AT46" s="44"/>
      <c r="AU46" s="44"/>
      <c r="AV46" s="44"/>
      <c r="AW46" s="44"/>
      <c r="AX46" s="44"/>
      <c r="AY46" s="44"/>
    </row>
    <row r="47" spans="1:51" ht="135" customHeight="1">
      <c r="A47" s="37" t="s">
        <v>158</v>
      </c>
      <c r="B47" s="116" t="s">
        <v>159</v>
      </c>
      <c r="C47" s="108"/>
      <c r="D47" s="108"/>
      <c r="E47" s="108"/>
      <c r="F47" s="108"/>
      <c r="G47" s="105"/>
      <c r="H47" s="122" t="s">
        <v>160</v>
      </c>
      <c r="I47" s="118"/>
      <c r="J47" s="118"/>
      <c r="K47" s="118"/>
      <c r="L47" s="118"/>
      <c r="M47" s="118"/>
      <c r="N47" s="118"/>
      <c r="O47" s="118"/>
      <c r="P47" s="118"/>
      <c r="Q47" s="119"/>
      <c r="R47" s="116" t="s">
        <v>161</v>
      </c>
      <c r="S47" s="108"/>
      <c r="T47" s="108"/>
      <c r="U47" s="108"/>
      <c r="V47" s="108"/>
      <c r="W47" s="108"/>
      <c r="X47" s="108"/>
      <c r="Y47" s="108"/>
      <c r="Z47" s="108"/>
      <c r="AA47" s="105"/>
      <c r="AB47" s="37"/>
      <c r="AC47" s="37">
        <v>0</v>
      </c>
      <c r="AD47" s="47"/>
      <c r="AE47" s="38">
        <f>MAX(AB47:AD47)</f>
        <v>0</v>
      </c>
      <c r="AF47" s="43"/>
      <c r="AG47" s="44"/>
      <c r="AH47" s="44"/>
      <c r="AI47" s="44"/>
      <c r="AJ47" s="44"/>
      <c r="AK47" s="44"/>
      <c r="AL47" s="44"/>
      <c r="AM47" s="44"/>
      <c r="AN47" s="44"/>
      <c r="AO47" s="44"/>
      <c r="AP47" s="44"/>
      <c r="AQ47" s="44"/>
      <c r="AR47" s="44"/>
      <c r="AS47" s="44"/>
      <c r="AT47" s="44"/>
      <c r="AU47" s="44"/>
      <c r="AV47" s="44"/>
      <c r="AW47" s="44"/>
      <c r="AX47" s="44"/>
      <c r="AY47" s="44"/>
    </row>
    <row r="48" spans="1:51" ht="31.5" customHeight="1">
      <c r="A48" s="123" t="s">
        <v>116</v>
      </c>
      <c r="B48" s="109" t="s">
        <v>117</v>
      </c>
      <c r="C48" s="111"/>
      <c r="D48" s="111"/>
      <c r="E48" s="111"/>
      <c r="F48" s="111"/>
      <c r="G48" s="112"/>
      <c r="H48" s="109" t="s">
        <v>118</v>
      </c>
      <c r="I48" s="111"/>
      <c r="J48" s="111"/>
      <c r="K48" s="111"/>
      <c r="L48" s="111"/>
      <c r="M48" s="111"/>
      <c r="N48" s="111"/>
      <c r="O48" s="111"/>
      <c r="P48" s="111"/>
      <c r="Q48" s="112"/>
      <c r="R48" s="109" t="s">
        <v>119</v>
      </c>
      <c r="S48" s="111"/>
      <c r="T48" s="111"/>
      <c r="U48" s="111"/>
      <c r="V48" s="111"/>
      <c r="W48" s="111"/>
      <c r="X48" s="111"/>
      <c r="Y48" s="111"/>
      <c r="Z48" s="111"/>
      <c r="AA48" s="112"/>
      <c r="AB48" s="34" t="s">
        <v>120</v>
      </c>
      <c r="AC48" s="34" t="s">
        <v>121</v>
      </c>
      <c r="AD48" s="120" t="s">
        <v>122</v>
      </c>
      <c r="AE48" s="109" t="s">
        <v>123</v>
      </c>
      <c r="AF48" s="43"/>
      <c r="AG48" s="44"/>
      <c r="AH48" s="44"/>
      <c r="AI48" s="44"/>
      <c r="AJ48" s="44"/>
      <c r="AK48" s="44"/>
      <c r="AL48" s="44"/>
      <c r="AM48" s="44"/>
      <c r="AN48" s="44"/>
      <c r="AO48" s="44"/>
      <c r="AP48" s="44"/>
      <c r="AQ48" s="44"/>
      <c r="AR48" s="44"/>
      <c r="AS48" s="44"/>
      <c r="AT48" s="44"/>
      <c r="AU48" s="44"/>
      <c r="AV48" s="44"/>
      <c r="AW48" s="44"/>
      <c r="AX48" s="44"/>
      <c r="AY48" s="44"/>
    </row>
    <row r="49" spans="1:51" ht="15.75" customHeight="1">
      <c r="A49" s="121"/>
      <c r="B49" s="110"/>
      <c r="C49" s="118"/>
      <c r="D49" s="118"/>
      <c r="E49" s="118"/>
      <c r="F49" s="118"/>
      <c r="G49" s="119"/>
      <c r="H49" s="113"/>
      <c r="I49" s="114"/>
      <c r="J49" s="114"/>
      <c r="K49" s="114"/>
      <c r="L49" s="114"/>
      <c r="M49" s="114"/>
      <c r="N49" s="114"/>
      <c r="O49" s="114"/>
      <c r="P49" s="114"/>
      <c r="Q49" s="115"/>
      <c r="R49" s="110"/>
      <c r="S49" s="118"/>
      <c r="T49" s="118"/>
      <c r="U49" s="118"/>
      <c r="V49" s="118"/>
      <c r="W49" s="118"/>
      <c r="X49" s="118"/>
      <c r="Y49" s="118"/>
      <c r="Z49" s="118"/>
      <c r="AA49" s="119"/>
      <c r="AB49" s="36">
        <v>0.02</v>
      </c>
      <c r="AC49" s="45">
        <v>0</v>
      </c>
      <c r="AD49" s="121"/>
      <c r="AE49" s="110"/>
      <c r="AF49" s="43"/>
      <c r="AG49" s="44"/>
      <c r="AH49" s="44"/>
      <c r="AI49" s="44"/>
      <c r="AJ49" s="44"/>
      <c r="AK49" s="44"/>
      <c r="AL49" s="44"/>
      <c r="AM49" s="44"/>
      <c r="AN49" s="44"/>
      <c r="AO49" s="44"/>
      <c r="AP49" s="44"/>
      <c r="AQ49" s="44"/>
      <c r="AR49" s="44"/>
      <c r="AS49" s="44"/>
      <c r="AT49" s="44"/>
      <c r="AU49" s="44"/>
      <c r="AV49" s="44"/>
      <c r="AW49" s="44"/>
      <c r="AX49" s="44"/>
      <c r="AY49" s="44"/>
    </row>
    <row r="50" spans="1:51" ht="392.25" customHeight="1">
      <c r="A50" s="48" t="s">
        <v>162</v>
      </c>
      <c r="B50" s="116" t="s">
        <v>163</v>
      </c>
      <c r="C50" s="108"/>
      <c r="D50" s="108"/>
      <c r="E50" s="108"/>
      <c r="F50" s="108"/>
      <c r="G50" s="105"/>
      <c r="H50" s="122" t="s">
        <v>164</v>
      </c>
      <c r="I50" s="118"/>
      <c r="J50" s="118"/>
      <c r="K50" s="118"/>
      <c r="L50" s="118"/>
      <c r="M50" s="118"/>
      <c r="N50" s="118"/>
      <c r="O50" s="118"/>
      <c r="P50" s="118"/>
      <c r="Q50" s="119"/>
      <c r="R50" s="116" t="s">
        <v>165</v>
      </c>
      <c r="S50" s="108"/>
      <c r="T50" s="108"/>
      <c r="U50" s="108"/>
      <c r="V50" s="108"/>
      <c r="W50" s="108"/>
      <c r="X50" s="108"/>
      <c r="Y50" s="108"/>
      <c r="Z50" s="108"/>
      <c r="AA50" s="105"/>
      <c r="AB50" s="37"/>
      <c r="AC50" s="37">
        <v>0</v>
      </c>
      <c r="AD50" s="47"/>
      <c r="AE50" s="38">
        <f>MAX(AB50:AD50)</f>
        <v>0</v>
      </c>
      <c r="AF50" s="43"/>
      <c r="AG50" s="44"/>
      <c r="AH50" s="44"/>
      <c r="AI50" s="44"/>
      <c r="AJ50" s="44"/>
      <c r="AK50" s="44"/>
      <c r="AL50" s="44"/>
      <c r="AM50" s="44"/>
      <c r="AN50" s="44"/>
      <c r="AO50" s="44"/>
      <c r="AP50" s="44"/>
      <c r="AQ50" s="44"/>
      <c r="AR50" s="44"/>
      <c r="AS50" s="44"/>
      <c r="AT50" s="44"/>
      <c r="AU50" s="44"/>
      <c r="AV50" s="44"/>
      <c r="AW50" s="44"/>
      <c r="AX50" s="44"/>
      <c r="AY50" s="44"/>
    </row>
    <row r="51" spans="1:51" ht="31.5" customHeight="1">
      <c r="A51" s="123" t="s">
        <v>116</v>
      </c>
      <c r="B51" s="109" t="s">
        <v>117</v>
      </c>
      <c r="C51" s="111"/>
      <c r="D51" s="111"/>
      <c r="E51" s="111"/>
      <c r="F51" s="111"/>
      <c r="G51" s="112"/>
      <c r="H51" s="109" t="s">
        <v>118</v>
      </c>
      <c r="I51" s="111"/>
      <c r="J51" s="111"/>
      <c r="K51" s="111"/>
      <c r="L51" s="111"/>
      <c r="M51" s="111"/>
      <c r="N51" s="111"/>
      <c r="O51" s="111"/>
      <c r="P51" s="111"/>
      <c r="Q51" s="112"/>
      <c r="R51" s="109" t="s">
        <v>119</v>
      </c>
      <c r="S51" s="111"/>
      <c r="T51" s="111"/>
      <c r="U51" s="111"/>
      <c r="V51" s="111"/>
      <c r="W51" s="111"/>
      <c r="X51" s="111"/>
      <c r="Y51" s="111"/>
      <c r="Z51" s="111"/>
      <c r="AA51" s="112"/>
      <c r="AB51" s="34" t="s">
        <v>120</v>
      </c>
      <c r="AC51" s="34" t="s">
        <v>121</v>
      </c>
      <c r="AD51" s="120" t="s">
        <v>122</v>
      </c>
      <c r="AE51" s="109" t="s">
        <v>123</v>
      </c>
      <c r="AF51" s="43"/>
      <c r="AG51" s="44"/>
      <c r="AH51" s="44"/>
      <c r="AI51" s="44"/>
      <c r="AJ51" s="44"/>
      <c r="AK51" s="44"/>
      <c r="AL51" s="44"/>
      <c r="AM51" s="44"/>
      <c r="AN51" s="44"/>
      <c r="AO51" s="44"/>
      <c r="AP51" s="44"/>
      <c r="AQ51" s="44"/>
      <c r="AR51" s="44"/>
      <c r="AS51" s="44"/>
      <c r="AT51" s="44"/>
      <c r="AU51" s="44"/>
      <c r="AV51" s="44"/>
      <c r="AW51" s="44"/>
      <c r="AX51" s="44"/>
      <c r="AY51" s="44"/>
    </row>
    <row r="52" spans="1:51" ht="15.75" customHeight="1">
      <c r="A52" s="121"/>
      <c r="B52" s="110"/>
      <c r="C52" s="118"/>
      <c r="D52" s="118"/>
      <c r="E52" s="118"/>
      <c r="F52" s="118"/>
      <c r="G52" s="119"/>
      <c r="H52" s="113"/>
      <c r="I52" s="114"/>
      <c r="J52" s="114"/>
      <c r="K52" s="114"/>
      <c r="L52" s="114"/>
      <c r="M52" s="114"/>
      <c r="N52" s="114"/>
      <c r="O52" s="114"/>
      <c r="P52" s="114"/>
      <c r="Q52" s="115"/>
      <c r="R52" s="110"/>
      <c r="S52" s="118"/>
      <c r="T52" s="118"/>
      <c r="U52" s="118"/>
      <c r="V52" s="118"/>
      <c r="W52" s="118"/>
      <c r="X52" s="118"/>
      <c r="Y52" s="118"/>
      <c r="Z52" s="118"/>
      <c r="AA52" s="119"/>
      <c r="AB52" s="36">
        <v>0.02</v>
      </c>
      <c r="AC52" s="45">
        <v>0</v>
      </c>
      <c r="AD52" s="121"/>
      <c r="AE52" s="110"/>
      <c r="AF52" s="43"/>
      <c r="AG52" s="44"/>
      <c r="AH52" s="44"/>
      <c r="AI52" s="44"/>
      <c r="AJ52" s="44"/>
      <c r="AK52" s="44"/>
      <c r="AL52" s="44"/>
      <c r="AM52" s="44"/>
      <c r="AN52" s="44"/>
      <c r="AO52" s="44"/>
      <c r="AP52" s="44"/>
      <c r="AQ52" s="44"/>
      <c r="AR52" s="44"/>
      <c r="AS52" s="44"/>
      <c r="AT52" s="44"/>
      <c r="AU52" s="44"/>
      <c r="AV52" s="44"/>
      <c r="AW52" s="44"/>
      <c r="AX52" s="44"/>
      <c r="AY52" s="44"/>
    </row>
    <row r="53" spans="1:51" ht="92.25" customHeight="1">
      <c r="A53" s="37" t="s">
        <v>166</v>
      </c>
      <c r="B53" s="116" t="s">
        <v>167</v>
      </c>
      <c r="C53" s="108"/>
      <c r="D53" s="108"/>
      <c r="E53" s="108"/>
      <c r="F53" s="108"/>
      <c r="G53" s="105"/>
      <c r="H53" s="122" t="s">
        <v>168</v>
      </c>
      <c r="I53" s="118"/>
      <c r="J53" s="118"/>
      <c r="K53" s="118"/>
      <c r="L53" s="118"/>
      <c r="M53" s="118"/>
      <c r="N53" s="118"/>
      <c r="O53" s="118"/>
      <c r="P53" s="118"/>
      <c r="Q53" s="119"/>
      <c r="R53" s="116" t="s">
        <v>169</v>
      </c>
      <c r="S53" s="108"/>
      <c r="T53" s="108"/>
      <c r="U53" s="108"/>
      <c r="V53" s="108"/>
      <c r="W53" s="108"/>
      <c r="X53" s="108"/>
      <c r="Y53" s="108"/>
      <c r="Z53" s="108"/>
      <c r="AA53" s="105"/>
      <c r="AB53" s="37"/>
      <c r="AC53" s="37">
        <v>0</v>
      </c>
      <c r="AD53" s="47"/>
      <c r="AE53" s="38">
        <f>MAX(AB53:AD53)</f>
        <v>0</v>
      </c>
      <c r="AF53" s="43"/>
      <c r="AG53" s="44"/>
      <c r="AH53" s="44"/>
      <c r="AI53" s="44"/>
      <c r="AJ53" s="44"/>
      <c r="AK53" s="44"/>
      <c r="AL53" s="44"/>
      <c r="AM53" s="44"/>
      <c r="AN53" s="44"/>
      <c r="AO53" s="44"/>
      <c r="AP53" s="44"/>
      <c r="AQ53" s="44"/>
      <c r="AR53" s="44"/>
      <c r="AS53" s="44"/>
      <c r="AT53" s="44"/>
      <c r="AU53" s="44"/>
      <c r="AV53" s="44"/>
      <c r="AW53" s="44"/>
      <c r="AX53" s="44"/>
      <c r="AY53" s="44"/>
    </row>
    <row r="54" spans="1:51" ht="15.75" customHeight="1">
      <c r="A54" s="109" t="s">
        <v>170</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43"/>
      <c r="AG54" s="124"/>
      <c r="AH54" s="114"/>
      <c r="AI54" s="114"/>
      <c r="AJ54" s="114"/>
      <c r="AK54" s="114"/>
      <c r="AL54" s="114"/>
      <c r="AM54" s="114"/>
      <c r="AN54" s="114"/>
      <c r="AO54" s="114"/>
      <c r="AP54" s="124"/>
      <c r="AQ54" s="114"/>
      <c r="AR54" s="114"/>
      <c r="AS54" s="114"/>
      <c r="AT54" s="114"/>
      <c r="AU54" s="114"/>
      <c r="AV54" s="114"/>
      <c r="AW54" s="114"/>
      <c r="AX54" s="114"/>
      <c r="AY54" s="51"/>
    </row>
    <row r="55" spans="1:51" ht="15.75" customHeight="1">
      <c r="A55" s="117" t="s">
        <v>171</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5"/>
      <c r="AF55" s="43"/>
      <c r="AG55" s="124"/>
      <c r="AH55" s="114"/>
      <c r="AI55" s="114"/>
      <c r="AJ55" s="114"/>
      <c r="AK55" s="114"/>
      <c r="AL55" s="114"/>
      <c r="AM55" s="114"/>
      <c r="AN55" s="114"/>
      <c r="AO55" s="114"/>
      <c r="AP55" s="124"/>
      <c r="AQ55" s="114"/>
      <c r="AR55" s="114"/>
      <c r="AS55" s="114"/>
      <c r="AT55" s="114"/>
      <c r="AU55" s="114"/>
      <c r="AV55" s="114"/>
      <c r="AW55" s="114"/>
      <c r="AX55" s="114"/>
      <c r="AY55" s="51"/>
    </row>
    <row r="56" spans="1:51" ht="31.5" customHeight="1">
      <c r="A56" s="123" t="s">
        <v>116</v>
      </c>
      <c r="B56" s="109" t="s">
        <v>117</v>
      </c>
      <c r="C56" s="111"/>
      <c r="D56" s="111"/>
      <c r="E56" s="111"/>
      <c r="F56" s="111"/>
      <c r="G56" s="112"/>
      <c r="H56" s="109" t="s">
        <v>118</v>
      </c>
      <c r="I56" s="111"/>
      <c r="J56" s="111"/>
      <c r="K56" s="111"/>
      <c r="L56" s="111"/>
      <c r="M56" s="111"/>
      <c r="N56" s="111"/>
      <c r="O56" s="111"/>
      <c r="P56" s="111"/>
      <c r="Q56" s="112"/>
      <c r="R56" s="109" t="s">
        <v>119</v>
      </c>
      <c r="S56" s="111"/>
      <c r="T56" s="111"/>
      <c r="U56" s="111"/>
      <c r="V56" s="111"/>
      <c r="W56" s="111"/>
      <c r="X56" s="111"/>
      <c r="Y56" s="111"/>
      <c r="Z56" s="111"/>
      <c r="AA56" s="112"/>
      <c r="AB56" s="34" t="s">
        <v>120</v>
      </c>
      <c r="AC56" s="34" t="s">
        <v>121</v>
      </c>
      <c r="AD56" s="120" t="s">
        <v>122</v>
      </c>
      <c r="AE56" s="109" t="s">
        <v>123</v>
      </c>
      <c r="AF56" s="43"/>
      <c r="AG56" s="44"/>
      <c r="AH56" s="44"/>
      <c r="AI56" s="44"/>
      <c r="AJ56" s="44"/>
      <c r="AK56" s="44"/>
      <c r="AL56" s="44"/>
      <c r="AM56" s="44"/>
      <c r="AN56" s="44"/>
      <c r="AO56" s="44"/>
      <c r="AP56" s="44"/>
      <c r="AQ56" s="44"/>
      <c r="AR56" s="44"/>
      <c r="AS56" s="44"/>
      <c r="AT56" s="44"/>
      <c r="AU56" s="44"/>
      <c r="AV56" s="44"/>
      <c r="AW56" s="44"/>
      <c r="AX56" s="44"/>
      <c r="AY56" s="44"/>
    </row>
    <row r="57" spans="1:51" ht="15.75" customHeight="1">
      <c r="A57" s="121"/>
      <c r="B57" s="110"/>
      <c r="C57" s="118"/>
      <c r="D57" s="118"/>
      <c r="E57" s="118"/>
      <c r="F57" s="118"/>
      <c r="G57" s="119"/>
      <c r="H57" s="113"/>
      <c r="I57" s="114"/>
      <c r="J57" s="114"/>
      <c r="K57" s="114"/>
      <c r="L57" s="114"/>
      <c r="M57" s="114"/>
      <c r="N57" s="114"/>
      <c r="O57" s="114"/>
      <c r="P57" s="114"/>
      <c r="Q57" s="115"/>
      <c r="R57" s="110"/>
      <c r="S57" s="118"/>
      <c r="T57" s="118"/>
      <c r="U57" s="118"/>
      <c r="V57" s="118"/>
      <c r="W57" s="118"/>
      <c r="X57" s="118"/>
      <c r="Y57" s="118"/>
      <c r="Z57" s="118"/>
      <c r="AA57" s="119"/>
      <c r="AB57" s="36">
        <v>0.01</v>
      </c>
      <c r="AC57" s="45">
        <v>0</v>
      </c>
      <c r="AD57" s="121"/>
      <c r="AE57" s="110"/>
      <c r="AF57" s="43"/>
      <c r="AG57" s="44"/>
      <c r="AH57" s="44"/>
      <c r="AI57" s="44"/>
      <c r="AJ57" s="44"/>
      <c r="AK57" s="44"/>
      <c r="AL57" s="44"/>
      <c r="AM57" s="44"/>
      <c r="AN57" s="44"/>
      <c r="AO57" s="44"/>
      <c r="AP57" s="44"/>
      <c r="AQ57" s="44"/>
      <c r="AR57" s="44"/>
      <c r="AS57" s="44"/>
      <c r="AT57" s="44"/>
      <c r="AU57" s="44"/>
      <c r="AV57" s="44"/>
      <c r="AW57" s="44"/>
      <c r="AX57" s="44"/>
      <c r="AY57" s="44"/>
    </row>
    <row r="58" spans="1:51" ht="372.75" customHeight="1">
      <c r="A58" s="37" t="s">
        <v>172</v>
      </c>
      <c r="B58" s="116" t="s">
        <v>173</v>
      </c>
      <c r="C58" s="108"/>
      <c r="D58" s="108"/>
      <c r="E58" s="108"/>
      <c r="F58" s="108"/>
      <c r="G58" s="105"/>
      <c r="H58" s="122" t="s">
        <v>174</v>
      </c>
      <c r="I58" s="118"/>
      <c r="J58" s="118"/>
      <c r="K58" s="118"/>
      <c r="L58" s="118"/>
      <c r="M58" s="118"/>
      <c r="N58" s="118"/>
      <c r="O58" s="118"/>
      <c r="P58" s="118"/>
      <c r="Q58" s="119"/>
      <c r="R58" s="116" t="s">
        <v>175</v>
      </c>
      <c r="S58" s="108"/>
      <c r="T58" s="108"/>
      <c r="U58" s="108"/>
      <c r="V58" s="108"/>
      <c r="W58" s="108"/>
      <c r="X58" s="108"/>
      <c r="Y58" s="108"/>
      <c r="Z58" s="108"/>
      <c r="AA58" s="105"/>
      <c r="AB58" s="37"/>
      <c r="AC58" s="37">
        <v>0</v>
      </c>
      <c r="AD58" s="47"/>
      <c r="AE58" s="38">
        <f>MAX(AB58:AD58)</f>
        <v>0</v>
      </c>
      <c r="AF58" s="43"/>
      <c r="AG58" s="44"/>
      <c r="AH58" s="44"/>
      <c r="AI58" s="44"/>
      <c r="AJ58" s="44"/>
      <c r="AK58" s="44"/>
      <c r="AL58" s="44"/>
      <c r="AM58" s="44"/>
      <c r="AN58" s="44"/>
      <c r="AO58" s="44"/>
      <c r="AP58" s="44"/>
      <c r="AQ58" s="44"/>
      <c r="AR58" s="44"/>
      <c r="AS58" s="44"/>
      <c r="AT58" s="44"/>
      <c r="AU58" s="44"/>
      <c r="AV58" s="44"/>
      <c r="AW58" s="44"/>
      <c r="AX58" s="44"/>
      <c r="AY58" s="44"/>
    </row>
    <row r="59" spans="1:51" ht="15.75" customHeight="1">
      <c r="A59" s="109" t="s">
        <v>176</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43"/>
      <c r="AG59" s="44"/>
      <c r="AH59" s="44"/>
      <c r="AI59" s="44"/>
      <c r="AJ59" s="44"/>
      <c r="AK59" s="44"/>
      <c r="AL59" s="44"/>
      <c r="AM59" s="44"/>
      <c r="AN59" s="44"/>
      <c r="AO59" s="44"/>
      <c r="AP59" s="44"/>
      <c r="AQ59" s="44"/>
      <c r="AR59" s="44"/>
      <c r="AS59" s="44"/>
      <c r="AT59" s="44"/>
      <c r="AU59" s="44"/>
      <c r="AV59" s="44"/>
      <c r="AW59" s="44"/>
      <c r="AX59" s="44"/>
      <c r="AY59" s="44"/>
    </row>
    <row r="60" spans="1:51" ht="31.5" customHeight="1">
      <c r="A60" s="123" t="s">
        <v>116</v>
      </c>
      <c r="B60" s="109" t="s">
        <v>117</v>
      </c>
      <c r="C60" s="111"/>
      <c r="D60" s="111"/>
      <c r="E60" s="111"/>
      <c r="F60" s="111"/>
      <c r="G60" s="112"/>
      <c r="H60" s="109" t="s">
        <v>118</v>
      </c>
      <c r="I60" s="111"/>
      <c r="J60" s="111"/>
      <c r="K60" s="111"/>
      <c r="L60" s="111"/>
      <c r="M60" s="111"/>
      <c r="N60" s="111"/>
      <c r="O60" s="111"/>
      <c r="P60" s="111"/>
      <c r="Q60" s="112"/>
      <c r="R60" s="109" t="s">
        <v>119</v>
      </c>
      <c r="S60" s="111"/>
      <c r="T60" s="111"/>
      <c r="U60" s="111"/>
      <c r="V60" s="111"/>
      <c r="W60" s="111"/>
      <c r="X60" s="111"/>
      <c r="Y60" s="111"/>
      <c r="Z60" s="111"/>
      <c r="AA60" s="112"/>
      <c r="AB60" s="34" t="s">
        <v>120</v>
      </c>
      <c r="AC60" s="34" t="s">
        <v>121</v>
      </c>
      <c r="AD60" s="120" t="s">
        <v>122</v>
      </c>
      <c r="AE60" s="109" t="s">
        <v>123</v>
      </c>
      <c r="AF60" s="43"/>
      <c r="AG60" s="44"/>
      <c r="AH60" s="44"/>
      <c r="AI60" s="44"/>
      <c r="AJ60" s="44"/>
      <c r="AK60" s="44"/>
      <c r="AL60" s="44"/>
      <c r="AM60" s="44"/>
      <c r="AN60" s="44"/>
      <c r="AO60" s="44"/>
      <c r="AP60" s="44"/>
      <c r="AQ60" s="44"/>
      <c r="AR60" s="44"/>
      <c r="AS60" s="44"/>
      <c r="AT60" s="44"/>
      <c r="AU60" s="44"/>
      <c r="AV60" s="44"/>
      <c r="AW60" s="44"/>
      <c r="AX60" s="44"/>
      <c r="AY60" s="44"/>
    </row>
    <row r="61" spans="1:51" ht="15.75" customHeight="1">
      <c r="A61" s="121"/>
      <c r="B61" s="110"/>
      <c r="C61" s="118"/>
      <c r="D61" s="118"/>
      <c r="E61" s="118"/>
      <c r="F61" s="118"/>
      <c r="G61" s="119"/>
      <c r="H61" s="110"/>
      <c r="I61" s="118"/>
      <c r="J61" s="118"/>
      <c r="K61" s="118"/>
      <c r="L61" s="118"/>
      <c r="M61" s="118"/>
      <c r="N61" s="118"/>
      <c r="O61" s="118"/>
      <c r="P61" s="118"/>
      <c r="Q61" s="119"/>
      <c r="R61" s="110"/>
      <c r="S61" s="118"/>
      <c r="T61" s="118"/>
      <c r="U61" s="118"/>
      <c r="V61" s="118"/>
      <c r="W61" s="118"/>
      <c r="X61" s="118"/>
      <c r="Y61" s="118"/>
      <c r="Z61" s="118"/>
      <c r="AA61" s="119"/>
      <c r="AB61" s="36">
        <v>0.01</v>
      </c>
      <c r="AC61" s="45">
        <v>0</v>
      </c>
      <c r="AD61" s="121"/>
      <c r="AE61" s="110"/>
      <c r="AF61" s="43"/>
      <c r="AG61" s="44"/>
      <c r="AH61" s="44"/>
      <c r="AI61" s="44"/>
      <c r="AJ61" s="44"/>
      <c r="AK61" s="44"/>
      <c r="AL61" s="44"/>
      <c r="AM61" s="44"/>
      <c r="AN61" s="44"/>
      <c r="AO61" s="44"/>
      <c r="AP61" s="44"/>
      <c r="AQ61" s="44"/>
      <c r="AR61" s="44"/>
      <c r="AS61" s="44"/>
      <c r="AT61" s="44"/>
      <c r="AU61" s="44"/>
      <c r="AV61" s="44"/>
      <c r="AW61" s="44"/>
      <c r="AX61" s="44"/>
      <c r="AY61" s="44"/>
    </row>
    <row r="62" spans="1:51" ht="143.25" customHeight="1">
      <c r="A62" s="37" t="s">
        <v>177</v>
      </c>
      <c r="B62" s="116" t="s">
        <v>178</v>
      </c>
      <c r="C62" s="108"/>
      <c r="D62" s="108"/>
      <c r="E62" s="108"/>
      <c r="F62" s="108"/>
      <c r="G62" s="105"/>
      <c r="H62" s="122" t="s">
        <v>179</v>
      </c>
      <c r="I62" s="118"/>
      <c r="J62" s="118"/>
      <c r="K62" s="118"/>
      <c r="L62" s="118"/>
      <c r="M62" s="118"/>
      <c r="N62" s="118"/>
      <c r="O62" s="118"/>
      <c r="P62" s="118"/>
      <c r="Q62" s="119"/>
      <c r="R62" s="116" t="s">
        <v>180</v>
      </c>
      <c r="S62" s="108"/>
      <c r="T62" s="108"/>
      <c r="U62" s="108"/>
      <c r="V62" s="108"/>
      <c r="W62" s="108"/>
      <c r="X62" s="108"/>
      <c r="Y62" s="108"/>
      <c r="Z62" s="108"/>
      <c r="AA62" s="105"/>
      <c r="AB62" s="37"/>
      <c r="AC62" s="37">
        <v>0</v>
      </c>
      <c r="AD62" s="47"/>
      <c r="AE62" s="38">
        <f>MAX(AB62:AD62)</f>
        <v>0</v>
      </c>
      <c r="AF62" s="43"/>
      <c r="AG62" s="44"/>
      <c r="AH62" s="44"/>
      <c r="AI62" s="44"/>
      <c r="AJ62" s="44"/>
      <c r="AK62" s="44"/>
      <c r="AL62" s="44"/>
      <c r="AM62" s="44"/>
      <c r="AN62" s="44"/>
      <c r="AO62" s="44"/>
      <c r="AP62" s="44"/>
      <c r="AQ62" s="44"/>
      <c r="AR62" s="44"/>
      <c r="AS62" s="44"/>
      <c r="AT62" s="44"/>
      <c r="AU62" s="44"/>
      <c r="AV62" s="44"/>
      <c r="AW62" s="44"/>
      <c r="AX62" s="44"/>
      <c r="AY62" s="44"/>
    </row>
    <row r="63" spans="1:51" ht="15.75" customHeight="1">
      <c r="A63" s="117" t="s">
        <v>181</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43"/>
      <c r="AG63" s="44"/>
      <c r="AH63" s="44"/>
      <c r="AI63" s="44"/>
      <c r="AJ63" s="44"/>
      <c r="AK63" s="44"/>
      <c r="AL63" s="44"/>
      <c r="AM63" s="44"/>
      <c r="AN63" s="44"/>
      <c r="AO63" s="44"/>
      <c r="AP63" s="44"/>
      <c r="AQ63" s="44"/>
      <c r="AR63" s="44"/>
      <c r="AS63" s="44"/>
      <c r="AT63" s="44"/>
      <c r="AU63" s="44"/>
      <c r="AV63" s="44"/>
      <c r="AW63" s="44"/>
      <c r="AX63" s="44"/>
      <c r="AY63" s="44"/>
    </row>
    <row r="64" spans="1:51" ht="31.5" customHeight="1">
      <c r="A64" s="123" t="s">
        <v>116</v>
      </c>
      <c r="B64" s="109" t="s">
        <v>117</v>
      </c>
      <c r="C64" s="111"/>
      <c r="D64" s="111"/>
      <c r="E64" s="111"/>
      <c r="F64" s="111"/>
      <c r="G64" s="112"/>
      <c r="H64" s="109" t="s">
        <v>118</v>
      </c>
      <c r="I64" s="111"/>
      <c r="J64" s="111"/>
      <c r="K64" s="111"/>
      <c r="L64" s="111"/>
      <c r="M64" s="111"/>
      <c r="N64" s="111"/>
      <c r="O64" s="111"/>
      <c r="P64" s="111"/>
      <c r="Q64" s="112"/>
      <c r="R64" s="109" t="s">
        <v>119</v>
      </c>
      <c r="S64" s="111"/>
      <c r="T64" s="111"/>
      <c r="U64" s="111"/>
      <c r="V64" s="111"/>
      <c r="W64" s="111"/>
      <c r="X64" s="111"/>
      <c r="Y64" s="111"/>
      <c r="Z64" s="111"/>
      <c r="AA64" s="112"/>
      <c r="AB64" s="34" t="s">
        <v>120</v>
      </c>
      <c r="AC64" s="34" t="s">
        <v>121</v>
      </c>
      <c r="AD64" s="120" t="s">
        <v>122</v>
      </c>
      <c r="AE64" s="109" t="s">
        <v>123</v>
      </c>
      <c r="AF64" s="43"/>
      <c r="AG64" s="44"/>
      <c r="AH64" s="44"/>
      <c r="AI64" s="44"/>
      <c r="AJ64" s="44"/>
      <c r="AK64" s="44"/>
      <c r="AL64" s="44"/>
      <c r="AM64" s="44"/>
      <c r="AN64" s="44"/>
      <c r="AO64" s="44"/>
      <c r="AP64" s="44"/>
      <c r="AQ64" s="44"/>
      <c r="AR64" s="44"/>
      <c r="AS64" s="44"/>
      <c r="AT64" s="44"/>
      <c r="AU64" s="44"/>
      <c r="AV64" s="44"/>
      <c r="AW64" s="44"/>
      <c r="AX64" s="44"/>
      <c r="AY64" s="44"/>
    </row>
    <row r="65" spans="1:51" ht="15.75" customHeight="1">
      <c r="A65" s="121"/>
      <c r="B65" s="110"/>
      <c r="C65" s="118"/>
      <c r="D65" s="118"/>
      <c r="E65" s="118"/>
      <c r="F65" s="118"/>
      <c r="G65" s="119"/>
      <c r="H65" s="113"/>
      <c r="I65" s="114"/>
      <c r="J65" s="114"/>
      <c r="K65" s="114"/>
      <c r="L65" s="114"/>
      <c r="M65" s="114"/>
      <c r="N65" s="114"/>
      <c r="O65" s="114"/>
      <c r="P65" s="114"/>
      <c r="Q65" s="115"/>
      <c r="R65" s="110"/>
      <c r="S65" s="118"/>
      <c r="T65" s="118"/>
      <c r="U65" s="118"/>
      <c r="V65" s="118"/>
      <c r="W65" s="118"/>
      <c r="X65" s="118"/>
      <c r="Y65" s="118"/>
      <c r="Z65" s="118"/>
      <c r="AA65" s="119"/>
      <c r="AB65" s="36">
        <v>0.01</v>
      </c>
      <c r="AC65" s="45">
        <v>0</v>
      </c>
      <c r="AD65" s="121"/>
      <c r="AE65" s="110"/>
      <c r="AF65" s="43"/>
      <c r="AG65" s="44"/>
      <c r="AH65" s="44"/>
      <c r="AI65" s="44"/>
      <c r="AJ65" s="44"/>
      <c r="AK65" s="44"/>
      <c r="AL65" s="44"/>
      <c r="AM65" s="44"/>
      <c r="AN65" s="44"/>
      <c r="AO65" s="44"/>
      <c r="AP65" s="44"/>
      <c r="AQ65" s="44"/>
      <c r="AR65" s="44"/>
      <c r="AS65" s="44"/>
      <c r="AT65" s="44"/>
      <c r="AU65" s="44"/>
      <c r="AV65" s="44"/>
      <c r="AW65" s="44"/>
      <c r="AX65" s="44"/>
      <c r="AY65" s="44"/>
    </row>
    <row r="66" spans="1:51" ht="126" customHeight="1">
      <c r="A66" s="37" t="s">
        <v>182</v>
      </c>
      <c r="B66" s="116" t="s">
        <v>183</v>
      </c>
      <c r="C66" s="108"/>
      <c r="D66" s="108"/>
      <c r="E66" s="108"/>
      <c r="F66" s="108"/>
      <c r="G66" s="105"/>
      <c r="H66" s="122" t="s">
        <v>184</v>
      </c>
      <c r="I66" s="118"/>
      <c r="J66" s="118"/>
      <c r="K66" s="118"/>
      <c r="L66" s="118"/>
      <c r="M66" s="118"/>
      <c r="N66" s="118"/>
      <c r="O66" s="118"/>
      <c r="P66" s="118"/>
      <c r="Q66" s="119"/>
      <c r="R66" s="116" t="s">
        <v>185</v>
      </c>
      <c r="S66" s="108"/>
      <c r="T66" s="108"/>
      <c r="U66" s="108"/>
      <c r="V66" s="108"/>
      <c r="W66" s="108"/>
      <c r="X66" s="108"/>
      <c r="Y66" s="108"/>
      <c r="Z66" s="108"/>
      <c r="AA66" s="105"/>
      <c r="AB66" s="37"/>
      <c r="AC66" s="37">
        <v>0</v>
      </c>
      <c r="AD66" s="47"/>
      <c r="AE66" s="38">
        <f>MAX(AB66:AD66)</f>
        <v>0</v>
      </c>
      <c r="AF66" s="43"/>
      <c r="AG66" s="44"/>
      <c r="AH66" s="44"/>
      <c r="AI66" s="44"/>
      <c r="AJ66" s="44"/>
      <c r="AK66" s="44"/>
      <c r="AL66" s="44"/>
      <c r="AM66" s="44"/>
      <c r="AN66" s="44"/>
      <c r="AO66" s="44"/>
      <c r="AP66" s="44"/>
      <c r="AQ66" s="44"/>
      <c r="AR66" s="44"/>
      <c r="AS66" s="44"/>
      <c r="AT66" s="44"/>
      <c r="AU66" s="44"/>
      <c r="AV66" s="44"/>
      <c r="AW66" s="44"/>
      <c r="AX66" s="44"/>
      <c r="AY66" s="44"/>
    </row>
    <row r="67" spans="1:51" ht="15.75" customHeight="1">
      <c r="A67" s="117" t="s">
        <v>186</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43"/>
      <c r="AG67" s="44"/>
      <c r="AH67" s="44"/>
      <c r="AI67" s="44"/>
      <c r="AJ67" s="44"/>
      <c r="AK67" s="44"/>
      <c r="AL67" s="44"/>
      <c r="AM67" s="44"/>
      <c r="AN67" s="44"/>
      <c r="AO67" s="44"/>
      <c r="AP67" s="44"/>
      <c r="AQ67" s="44"/>
      <c r="AR67" s="44"/>
      <c r="AS67" s="44"/>
      <c r="AT67" s="44"/>
      <c r="AU67" s="44"/>
      <c r="AV67" s="44"/>
      <c r="AW67" s="44"/>
      <c r="AX67" s="44"/>
      <c r="AY67" s="44"/>
    </row>
    <row r="68" spans="1:51" ht="31.5" customHeight="1">
      <c r="A68" s="123" t="s">
        <v>116</v>
      </c>
      <c r="B68" s="109" t="s">
        <v>117</v>
      </c>
      <c r="C68" s="111"/>
      <c r="D68" s="111"/>
      <c r="E68" s="111"/>
      <c r="F68" s="111"/>
      <c r="G68" s="112"/>
      <c r="H68" s="109" t="s">
        <v>118</v>
      </c>
      <c r="I68" s="111"/>
      <c r="J68" s="111"/>
      <c r="K68" s="111"/>
      <c r="L68" s="111"/>
      <c r="M68" s="111"/>
      <c r="N68" s="111"/>
      <c r="O68" s="111"/>
      <c r="P68" s="111"/>
      <c r="Q68" s="112"/>
      <c r="R68" s="109" t="s">
        <v>119</v>
      </c>
      <c r="S68" s="111"/>
      <c r="T68" s="111"/>
      <c r="U68" s="111"/>
      <c r="V68" s="111"/>
      <c r="W68" s="111"/>
      <c r="X68" s="111"/>
      <c r="Y68" s="111"/>
      <c r="Z68" s="111"/>
      <c r="AA68" s="112"/>
      <c r="AB68" s="34" t="s">
        <v>120</v>
      </c>
      <c r="AC68" s="34" t="s">
        <v>121</v>
      </c>
      <c r="AD68" s="120" t="s">
        <v>122</v>
      </c>
      <c r="AE68" s="109" t="s">
        <v>123</v>
      </c>
      <c r="AF68" s="43"/>
      <c r="AG68" s="44"/>
      <c r="AH68" s="44"/>
      <c r="AI68" s="44"/>
      <c r="AJ68" s="44"/>
      <c r="AK68" s="44"/>
      <c r="AL68" s="44"/>
      <c r="AM68" s="44"/>
      <c r="AN68" s="44"/>
      <c r="AO68" s="44"/>
      <c r="AP68" s="44"/>
      <c r="AQ68" s="44"/>
      <c r="AR68" s="44"/>
      <c r="AS68" s="44"/>
      <c r="AT68" s="44"/>
      <c r="AU68" s="44"/>
      <c r="AV68" s="44"/>
      <c r="AW68" s="44"/>
      <c r="AX68" s="44"/>
      <c r="AY68" s="44"/>
    </row>
    <row r="69" spans="1:51" ht="15.75" customHeight="1">
      <c r="A69" s="121"/>
      <c r="B69" s="110"/>
      <c r="C69" s="118"/>
      <c r="D69" s="118"/>
      <c r="E69" s="118"/>
      <c r="F69" s="118"/>
      <c r="G69" s="119"/>
      <c r="H69" s="113"/>
      <c r="I69" s="114"/>
      <c r="J69" s="114"/>
      <c r="K69" s="114"/>
      <c r="L69" s="114"/>
      <c r="M69" s="114"/>
      <c r="N69" s="114"/>
      <c r="O69" s="114"/>
      <c r="P69" s="114"/>
      <c r="Q69" s="115"/>
      <c r="R69" s="110"/>
      <c r="S69" s="118"/>
      <c r="T69" s="118"/>
      <c r="U69" s="118"/>
      <c r="V69" s="118"/>
      <c r="W69" s="118"/>
      <c r="X69" s="118"/>
      <c r="Y69" s="118"/>
      <c r="Z69" s="118"/>
      <c r="AA69" s="119"/>
      <c r="AB69" s="36">
        <v>0.02</v>
      </c>
      <c r="AC69" s="45">
        <v>0</v>
      </c>
      <c r="AD69" s="121"/>
      <c r="AE69" s="110"/>
      <c r="AF69" s="43"/>
      <c r="AG69" s="44"/>
      <c r="AH69" s="44"/>
      <c r="AI69" s="44"/>
      <c r="AJ69" s="44"/>
      <c r="AK69" s="44"/>
      <c r="AL69" s="44"/>
      <c r="AM69" s="44"/>
      <c r="AN69" s="44"/>
      <c r="AO69" s="44"/>
      <c r="AP69" s="44"/>
      <c r="AQ69" s="44"/>
      <c r="AR69" s="44"/>
      <c r="AS69" s="44"/>
      <c r="AT69" s="44"/>
      <c r="AU69" s="44"/>
      <c r="AV69" s="44"/>
      <c r="AW69" s="44"/>
      <c r="AX69" s="44"/>
      <c r="AY69" s="44"/>
    </row>
    <row r="70" spans="1:51" ht="88.5" customHeight="1">
      <c r="A70" s="48" t="s">
        <v>187</v>
      </c>
      <c r="B70" s="116" t="s">
        <v>188</v>
      </c>
      <c r="C70" s="108"/>
      <c r="D70" s="108"/>
      <c r="E70" s="108"/>
      <c r="F70" s="108"/>
      <c r="G70" s="105"/>
      <c r="H70" s="122" t="s">
        <v>189</v>
      </c>
      <c r="I70" s="118"/>
      <c r="J70" s="118"/>
      <c r="K70" s="118"/>
      <c r="L70" s="118"/>
      <c r="M70" s="118"/>
      <c r="N70" s="118"/>
      <c r="O70" s="118"/>
      <c r="P70" s="118"/>
      <c r="Q70" s="119"/>
      <c r="R70" s="116" t="s">
        <v>190</v>
      </c>
      <c r="S70" s="108"/>
      <c r="T70" s="108"/>
      <c r="U70" s="108"/>
      <c r="V70" s="108"/>
      <c r="W70" s="108"/>
      <c r="X70" s="108"/>
      <c r="Y70" s="108"/>
      <c r="Z70" s="108"/>
      <c r="AA70" s="105"/>
      <c r="AB70" s="37"/>
      <c r="AC70" s="37">
        <v>0</v>
      </c>
      <c r="AD70" s="47"/>
      <c r="AE70" s="38">
        <f>MAX(AB70:AD70)</f>
        <v>0</v>
      </c>
      <c r="AF70" s="43"/>
      <c r="AG70" s="44"/>
      <c r="AH70" s="44"/>
      <c r="AI70" s="44"/>
      <c r="AJ70" s="44"/>
      <c r="AK70" s="44"/>
      <c r="AL70" s="44"/>
      <c r="AM70" s="44"/>
      <c r="AN70" s="44"/>
      <c r="AO70" s="44"/>
      <c r="AP70" s="44"/>
      <c r="AQ70" s="44"/>
      <c r="AR70" s="44"/>
      <c r="AS70" s="44"/>
      <c r="AT70" s="44"/>
      <c r="AU70" s="44"/>
      <c r="AV70" s="44"/>
      <c r="AW70" s="44"/>
      <c r="AX70" s="44"/>
      <c r="AY70" s="44"/>
    </row>
    <row r="71" spans="1:51" ht="15.75" customHeight="1">
      <c r="A71" s="117" t="s">
        <v>191</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43"/>
      <c r="AG71" s="44"/>
      <c r="AH71" s="44"/>
      <c r="AI71" s="44"/>
      <c r="AJ71" s="44"/>
      <c r="AK71" s="44"/>
      <c r="AL71" s="44"/>
      <c r="AM71" s="44"/>
      <c r="AN71" s="44"/>
      <c r="AO71" s="44"/>
      <c r="AP71" s="44"/>
      <c r="AQ71" s="44"/>
      <c r="AR71" s="44"/>
      <c r="AS71" s="44"/>
      <c r="AT71" s="44"/>
      <c r="AU71" s="44"/>
      <c r="AV71" s="44"/>
      <c r="AW71" s="44"/>
      <c r="AX71" s="44"/>
      <c r="AY71" s="44"/>
    </row>
    <row r="72" spans="1:51" ht="31.5" customHeight="1">
      <c r="A72" s="123" t="s">
        <v>116</v>
      </c>
      <c r="B72" s="109" t="s">
        <v>117</v>
      </c>
      <c r="C72" s="111"/>
      <c r="D72" s="111"/>
      <c r="E72" s="111"/>
      <c r="F72" s="111"/>
      <c r="G72" s="112"/>
      <c r="H72" s="109" t="s">
        <v>118</v>
      </c>
      <c r="I72" s="111"/>
      <c r="J72" s="111"/>
      <c r="K72" s="111"/>
      <c r="L72" s="111"/>
      <c r="M72" s="111"/>
      <c r="N72" s="111"/>
      <c r="O72" s="111"/>
      <c r="P72" s="111"/>
      <c r="Q72" s="112"/>
      <c r="R72" s="109" t="s">
        <v>119</v>
      </c>
      <c r="S72" s="111"/>
      <c r="T72" s="111"/>
      <c r="U72" s="111"/>
      <c r="V72" s="111"/>
      <c r="W72" s="111"/>
      <c r="X72" s="111"/>
      <c r="Y72" s="111"/>
      <c r="Z72" s="111"/>
      <c r="AA72" s="112"/>
      <c r="AB72" s="34" t="s">
        <v>120</v>
      </c>
      <c r="AC72" s="34" t="s">
        <v>121</v>
      </c>
      <c r="AD72" s="120" t="s">
        <v>122</v>
      </c>
      <c r="AE72" s="109" t="s">
        <v>123</v>
      </c>
      <c r="AF72" s="43"/>
      <c r="AG72" s="44"/>
      <c r="AH72" s="44"/>
      <c r="AI72" s="44"/>
      <c r="AJ72" s="44"/>
      <c r="AK72" s="44"/>
      <c r="AL72" s="44"/>
      <c r="AM72" s="44"/>
      <c r="AN72" s="44"/>
      <c r="AO72" s="44"/>
      <c r="AP72" s="44"/>
      <c r="AQ72" s="44"/>
      <c r="AR72" s="44"/>
      <c r="AS72" s="44"/>
      <c r="AT72" s="44"/>
      <c r="AU72" s="44"/>
      <c r="AV72" s="44"/>
      <c r="AW72" s="44"/>
      <c r="AX72" s="44"/>
      <c r="AY72" s="44"/>
    </row>
    <row r="73" spans="1:51" ht="15.75" customHeight="1">
      <c r="A73" s="121"/>
      <c r="B73" s="110"/>
      <c r="C73" s="118"/>
      <c r="D73" s="118"/>
      <c r="E73" s="118"/>
      <c r="F73" s="118"/>
      <c r="G73" s="119"/>
      <c r="H73" s="113"/>
      <c r="I73" s="114"/>
      <c r="J73" s="114"/>
      <c r="K73" s="114"/>
      <c r="L73" s="114"/>
      <c r="M73" s="114"/>
      <c r="N73" s="114"/>
      <c r="O73" s="114"/>
      <c r="P73" s="114"/>
      <c r="Q73" s="115"/>
      <c r="R73" s="110"/>
      <c r="S73" s="118"/>
      <c r="T73" s="118"/>
      <c r="U73" s="118"/>
      <c r="V73" s="118"/>
      <c r="W73" s="118"/>
      <c r="X73" s="118"/>
      <c r="Y73" s="118"/>
      <c r="Z73" s="118"/>
      <c r="AA73" s="119"/>
      <c r="AB73" s="36">
        <v>0.02</v>
      </c>
      <c r="AC73" s="45">
        <v>0</v>
      </c>
      <c r="AD73" s="121"/>
      <c r="AE73" s="110"/>
      <c r="AF73" s="43"/>
      <c r="AG73" s="44"/>
      <c r="AH73" s="44"/>
      <c r="AI73" s="44"/>
      <c r="AJ73" s="44"/>
      <c r="AK73" s="44"/>
      <c r="AL73" s="44"/>
      <c r="AM73" s="44"/>
      <c r="AN73" s="44"/>
      <c r="AO73" s="44"/>
      <c r="AP73" s="44"/>
      <c r="AQ73" s="44"/>
      <c r="AR73" s="44"/>
      <c r="AS73" s="44"/>
      <c r="AT73" s="44"/>
      <c r="AU73" s="44"/>
      <c r="AV73" s="44"/>
      <c r="AW73" s="44"/>
      <c r="AX73" s="44"/>
      <c r="AY73" s="44"/>
    </row>
    <row r="74" spans="1:51" ht="156.75" customHeight="1">
      <c r="A74" s="48" t="s">
        <v>192</v>
      </c>
      <c r="B74" s="116" t="s">
        <v>193</v>
      </c>
      <c r="C74" s="108"/>
      <c r="D74" s="108"/>
      <c r="E74" s="108"/>
      <c r="F74" s="108"/>
      <c r="G74" s="105"/>
      <c r="H74" s="122" t="s">
        <v>194</v>
      </c>
      <c r="I74" s="118"/>
      <c r="J74" s="118"/>
      <c r="K74" s="118"/>
      <c r="L74" s="118"/>
      <c r="M74" s="118"/>
      <c r="N74" s="118"/>
      <c r="O74" s="118"/>
      <c r="P74" s="118"/>
      <c r="Q74" s="119"/>
      <c r="R74" s="116" t="s">
        <v>195</v>
      </c>
      <c r="S74" s="108"/>
      <c r="T74" s="108"/>
      <c r="U74" s="108"/>
      <c r="V74" s="108"/>
      <c r="W74" s="108"/>
      <c r="X74" s="108"/>
      <c r="Y74" s="108"/>
      <c r="Z74" s="108"/>
      <c r="AA74" s="105"/>
      <c r="AB74" s="37"/>
      <c r="AC74" s="37">
        <v>0</v>
      </c>
      <c r="AD74" s="47"/>
      <c r="AE74" s="38">
        <f>MAX(AB74:AD74)</f>
        <v>0</v>
      </c>
      <c r="AF74" s="43"/>
      <c r="AG74" s="44"/>
      <c r="AH74" s="44"/>
      <c r="AI74" s="44"/>
      <c r="AJ74" s="44"/>
      <c r="AK74" s="44"/>
      <c r="AL74" s="44"/>
      <c r="AM74" s="44"/>
      <c r="AN74" s="44"/>
      <c r="AO74" s="44"/>
      <c r="AP74" s="44"/>
      <c r="AQ74" s="44"/>
      <c r="AR74" s="44"/>
      <c r="AS74" s="44"/>
      <c r="AT74" s="44"/>
      <c r="AU74" s="44"/>
      <c r="AV74" s="44"/>
      <c r="AW74" s="44"/>
      <c r="AX74" s="44"/>
      <c r="AY74" s="44"/>
    </row>
    <row r="75" spans="1:51" ht="15.75" customHeight="1">
      <c r="A75" s="109" t="s">
        <v>196</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43"/>
      <c r="AG75" s="44"/>
      <c r="AH75" s="44"/>
      <c r="AI75" s="44"/>
      <c r="AJ75" s="44"/>
      <c r="AK75" s="44"/>
      <c r="AL75" s="44"/>
      <c r="AM75" s="44"/>
      <c r="AN75" s="44"/>
      <c r="AO75" s="44"/>
      <c r="AP75" s="44"/>
      <c r="AQ75" s="44"/>
      <c r="AR75" s="44"/>
      <c r="AS75" s="44"/>
      <c r="AT75" s="44"/>
      <c r="AU75" s="44"/>
      <c r="AV75" s="44"/>
      <c r="AW75" s="44"/>
      <c r="AX75" s="44"/>
      <c r="AY75" s="44"/>
    </row>
    <row r="76" spans="1:51" ht="31.5" customHeight="1">
      <c r="A76" s="123" t="s">
        <v>116</v>
      </c>
      <c r="B76" s="109" t="s">
        <v>117</v>
      </c>
      <c r="C76" s="111"/>
      <c r="D76" s="111"/>
      <c r="E76" s="111"/>
      <c r="F76" s="111"/>
      <c r="G76" s="112"/>
      <c r="H76" s="109" t="s">
        <v>118</v>
      </c>
      <c r="I76" s="111"/>
      <c r="J76" s="111"/>
      <c r="K76" s="111"/>
      <c r="L76" s="111"/>
      <c r="M76" s="111"/>
      <c r="N76" s="111"/>
      <c r="O76" s="111"/>
      <c r="P76" s="111"/>
      <c r="Q76" s="112"/>
      <c r="R76" s="109" t="s">
        <v>119</v>
      </c>
      <c r="S76" s="111"/>
      <c r="T76" s="111"/>
      <c r="U76" s="111"/>
      <c r="V76" s="111"/>
      <c r="W76" s="111"/>
      <c r="X76" s="111"/>
      <c r="Y76" s="111"/>
      <c r="Z76" s="111"/>
      <c r="AA76" s="112"/>
      <c r="AB76" s="34" t="s">
        <v>120</v>
      </c>
      <c r="AC76" s="34" t="s">
        <v>121</v>
      </c>
      <c r="AD76" s="120" t="s">
        <v>122</v>
      </c>
      <c r="AE76" s="109" t="s">
        <v>123</v>
      </c>
      <c r="AF76" s="43"/>
      <c r="AG76" s="44"/>
      <c r="AH76" s="44"/>
      <c r="AI76" s="44"/>
      <c r="AJ76" s="44"/>
      <c r="AK76" s="44"/>
      <c r="AL76" s="44"/>
      <c r="AM76" s="44"/>
      <c r="AN76" s="44"/>
      <c r="AO76" s="44"/>
      <c r="AP76" s="44"/>
      <c r="AQ76" s="44"/>
      <c r="AR76" s="44"/>
      <c r="AS76" s="44"/>
      <c r="AT76" s="44"/>
      <c r="AU76" s="44"/>
      <c r="AV76" s="44"/>
      <c r="AW76" s="44"/>
      <c r="AX76" s="44"/>
      <c r="AY76" s="44"/>
    </row>
    <row r="77" spans="1:51" ht="15.75" customHeight="1">
      <c r="A77" s="121"/>
      <c r="B77" s="110"/>
      <c r="C77" s="118"/>
      <c r="D77" s="118"/>
      <c r="E77" s="118"/>
      <c r="F77" s="118"/>
      <c r="G77" s="119"/>
      <c r="H77" s="110"/>
      <c r="I77" s="118"/>
      <c r="J77" s="118"/>
      <c r="K77" s="118"/>
      <c r="L77" s="118"/>
      <c r="M77" s="118"/>
      <c r="N77" s="118"/>
      <c r="O77" s="118"/>
      <c r="P77" s="118"/>
      <c r="Q77" s="119"/>
      <c r="R77" s="110"/>
      <c r="S77" s="118"/>
      <c r="T77" s="118"/>
      <c r="U77" s="118"/>
      <c r="V77" s="118"/>
      <c r="W77" s="118"/>
      <c r="X77" s="118"/>
      <c r="Y77" s="118"/>
      <c r="Z77" s="118"/>
      <c r="AA77" s="119"/>
      <c r="AB77" s="36">
        <v>0.01</v>
      </c>
      <c r="AC77" s="45">
        <v>0</v>
      </c>
      <c r="AD77" s="121"/>
      <c r="AE77" s="110"/>
      <c r="AF77" s="43"/>
      <c r="AG77" s="44"/>
      <c r="AH77" s="44"/>
      <c r="AI77" s="44"/>
      <c r="AJ77" s="44"/>
      <c r="AK77" s="44"/>
      <c r="AL77" s="44"/>
      <c r="AM77" s="44"/>
      <c r="AN77" s="44"/>
      <c r="AO77" s="44"/>
      <c r="AP77" s="44"/>
      <c r="AQ77" s="44"/>
      <c r="AR77" s="44"/>
      <c r="AS77" s="44"/>
      <c r="AT77" s="44"/>
      <c r="AU77" s="44"/>
      <c r="AV77" s="44"/>
      <c r="AW77" s="44"/>
      <c r="AX77" s="44"/>
      <c r="AY77" s="44"/>
    </row>
    <row r="78" spans="1:51" ht="174" customHeight="1">
      <c r="A78" s="48" t="s">
        <v>197</v>
      </c>
      <c r="B78" s="116" t="s">
        <v>198</v>
      </c>
      <c r="C78" s="108"/>
      <c r="D78" s="108"/>
      <c r="E78" s="108"/>
      <c r="F78" s="108"/>
      <c r="G78" s="105"/>
      <c r="H78" s="122" t="s">
        <v>199</v>
      </c>
      <c r="I78" s="118"/>
      <c r="J78" s="118"/>
      <c r="K78" s="118"/>
      <c r="L78" s="118"/>
      <c r="M78" s="118"/>
      <c r="N78" s="118"/>
      <c r="O78" s="118"/>
      <c r="P78" s="118"/>
      <c r="Q78" s="119"/>
      <c r="R78" s="116" t="s">
        <v>200</v>
      </c>
      <c r="S78" s="108"/>
      <c r="T78" s="108"/>
      <c r="U78" s="108"/>
      <c r="V78" s="108"/>
      <c r="W78" s="108"/>
      <c r="X78" s="108"/>
      <c r="Y78" s="108"/>
      <c r="Z78" s="108"/>
      <c r="AA78" s="105"/>
      <c r="AB78" s="37"/>
      <c r="AC78" s="37">
        <v>0</v>
      </c>
      <c r="AD78" s="47"/>
      <c r="AE78" s="38">
        <f>MAX(AB78:AD78)</f>
        <v>0</v>
      </c>
      <c r="AF78" s="43"/>
      <c r="AG78" s="44"/>
      <c r="AH78" s="44"/>
      <c r="AI78" s="44"/>
      <c r="AJ78" s="44"/>
      <c r="AK78" s="44"/>
      <c r="AL78" s="44"/>
      <c r="AM78" s="44"/>
      <c r="AN78" s="44"/>
      <c r="AO78" s="44"/>
      <c r="AP78" s="44"/>
      <c r="AQ78" s="44"/>
      <c r="AR78" s="44"/>
      <c r="AS78" s="44"/>
      <c r="AT78" s="44"/>
      <c r="AU78" s="44"/>
      <c r="AV78" s="44"/>
      <c r="AW78" s="44"/>
      <c r="AX78" s="44"/>
      <c r="AY78" s="44"/>
    </row>
    <row r="79" spans="1:51" ht="15.75" customHeight="1">
      <c r="A79" s="117" t="s">
        <v>201</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43"/>
      <c r="AG79" s="44"/>
      <c r="AH79" s="44"/>
      <c r="AI79" s="44"/>
      <c r="AJ79" s="44"/>
      <c r="AK79" s="44"/>
      <c r="AL79" s="44"/>
      <c r="AM79" s="44"/>
      <c r="AN79" s="44"/>
      <c r="AO79" s="44"/>
      <c r="AP79" s="44"/>
      <c r="AQ79" s="44"/>
      <c r="AR79" s="44"/>
      <c r="AS79" s="44"/>
      <c r="AT79" s="44"/>
      <c r="AU79" s="44"/>
      <c r="AV79" s="44"/>
      <c r="AW79" s="44"/>
      <c r="AX79" s="44"/>
      <c r="AY79" s="44"/>
    </row>
    <row r="80" spans="1:51" ht="31.5" customHeight="1">
      <c r="A80" s="123" t="s">
        <v>116</v>
      </c>
      <c r="B80" s="109" t="s">
        <v>117</v>
      </c>
      <c r="C80" s="111"/>
      <c r="D80" s="111"/>
      <c r="E80" s="111"/>
      <c r="F80" s="111"/>
      <c r="G80" s="112"/>
      <c r="H80" s="109" t="s">
        <v>118</v>
      </c>
      <c r="I80" s="111"/>
      <c r="J80" s="111"/>
      <c r="K80" s="111"/>
      <c r="L80" s="111"/>
      <c r="M80" s="111"/>
      <c r="N80" s="111"/>
      <c r="O80" s="111"/>
      <c r="P80" s="111"/>
      <c r="Q80" s="112"/>
      <c r="R80" s="109" t="s">
        <v>119</v>
      </c>
      <c r="S80" s="111"/>
      <c r="T80" s="111"/>
      <c r="U80" s="111"/>
      <c r="V80" s="111"/>
      <c r="W80" s="111"/>
      <c r="X80" s="111"/>
      <c r="Y80" s="111"/>
      <c r="Z80" s="111"/>
      <c r="AA80" s="112"/>
      <c r="AB80" s="34" t="s">
        <v>120</v>
      </c>
      <c r="AC80" s="34" t="s">
        <v>121</v>
      </c>
      <c r="AD80" s="120" t="s">
        <v>122</v>
      </c>
      <c r="AE80" s="109" t="s">
        <v>123</v>
      </c>
      <c r="AF80" s="43"/>
      <c r="AG80" s="44"/>
      <c r="AH80" s="44"/>
      <c r="AI80" s="44"/>
      <c r="AJ80" s="44"/>
      <c r="AK80" s="44"/>
      <c r="AL80" s="44"/>
      <c r="AM80" s="44"/>
      <c r="AN80" s="44"/>
      <c r="AO80" s="44"/>
      <c r="AP80" s="44"/>
      <c r="AQ80" s="44"/>
      <c r="AR80" s="44"/>
      <c r="AS80" s="44"/>
      <c r="AT80" s="44"/>
      <c r="AU80" s="44"/>
      <c r="AV80" s="44"/>
      <c r="AW80" s="44"/>
      <c r="AX80" s="44"/>
      <c r="AY80" s="44"/>
    </row>
    <row r="81" spans="1:51" ht="15.75" customHeight="1">
      <c r="A81" s="121"/>
      <c r="B81" s="110"/>
      <c r="C81" s="118"/>
      <c r="D81" s="118"/>
      <c r="E81" s="118"/>
      <c r="F81" s="118"/>
      <c r="G81" s="119"/>
      <c r="H81" s="113"/>
      <c r="I81" s="114"/>
      <c r="J81" s="114"/>
      <c r="K81" s="114"/>
      <c r="L81" s="114"/>
      <c r="M81" s="114"/>
      <c r="N81" s="114"/>
      <c r="O81" s="114"/>
      <c r="P81" s="114"/>
      <c r="Q81" s="115"/>
      <c r="R81" s="110"/>
      <c r="S81" s="118"/>
      <c r="T81" s="118"/>
      <c r="U81" s="118"/>
      <c r="V81" s="118"/>
      <c r="W81" s="118"/>
      <c r="X81" s="118"/>
      <c r="Y81" s="118"/>
      <c r="Z81" s="118"/>
      <c r="AA81" s="119"/>
      <c r="AB81" s="36">
        <v>0.02</v>
      </c>
      <c r="AC81" s="45">
        <v>0</v>
      </c>
      <c r="AD81" s="121"/>
      <c r="AE81" s="110"/>
      <c r="AF81" s="43"/>
      <c r="AG81" s="44"/>
      <c r="AH81" s="44"/>
      <c r="AI81" s="44"/>
      <c r="AJ81" s="44"/>
      <c r="AK81" s="44"/>
      <c r="AL81" s="44"/>
      <c r="AM81" s="44"/>
      <c r="AN81" s="44"/>
      <c r="AO81" s="44"/>
      <c r="AP81" s="44"/>
      <c r="AQ81" s="44"/>
      <c r="AR81" s="44"/>
      <c r="AS81" s="44"/>
      <c r="AT81" s="44"/>
      <c r="AU81" s="44"/>
      <c r="AV81" s="44"/>
      <c r="AW81" s="44"/>
      <c r="AX81" s="44"/>
      <c r="AY81" s="44"/>
    </row>
    <row r="82" spans="1:51" ht="188.25" customHeight="1">
      <c r="A82" s="37" t="s">
        <v>202</v>
      </c>
      <c r="B82" s="116" t="s">
        <v>203</v>
      </c>
      <c r="C82" s="108"/>
      <c r="D82" s="108"/>
      <c r="E82" s="108"/>
      <c r="F82" s="108"/>
      <c r="G82" s="105"/>
      <c r="H82" s="122" t="s">
        <v>204</v>
      </c>
      <c r="I82" s="118"/>
      <c r="J82" s="118"/>
      <c r="K82" s="118"/>
      <c r="L82" s="118"/>
      <c r="M82" s="118"/>
      <c r="N82" s="118"/>
      <c r="O82" s="118"/>
      <c r="P82" s="118"/>
      <c r="Q82" s="119"/>
      <c r="R82" s="116" t="s">
        <v>205</v>
      </c>
      <c r="S82" s="108"/>
      <c r="T82" s="108"/>
      <c r="U82" s="108"/>
      <c r="V82" s="108"/>
      <c r="W82" s="108"/>
      <c r="X82" s="108"/>
      <c r="Y82" s="108"/>
      <c r="Z82" s="108"/>
      <c r="AA82" s="105"/>
      <c r="AB82" s="37"/>
      <c r="AC82" s="37">
        <v>0</v>
      </c>
      <c r="AD82" s="47"/>
      <c r="AE82" s="38">
        <f>MAX(AB82:AD82)</f>
        <v>0</v>
      </c>
      <c r="AF82" s="43"/>
      <c r="AG82" s="44"/>
      <c r="AH82" s="44"/>
      <c r="AI82" s="44"/>
      <c r="AJ82" s="44"/>
      <c r="AK82" s="44"/>
      <c r="AL82" s="44"/>
      <c r="AM82" s="44"/>
      <c r="AN82" s="44"/>
      <c r="AO82" s="44"/>
      <c r="AP82" s="44"/>
      <c r="AQ82" s="44"/>
      <c r="AR82" s="44"/>
      <c r="AS82" s="44"/>
      <c r="AT82" s="44"/>
      <c r="AU82" s="44"/>
      <c r="AV82" s="44"/>
      <c r="AW82" s="44"/>
      <c r="AX82" s="44"/>
      <c r="AY82" s="44"/>
    </row>
    <row r="83" spans="1:51" ht="15.75" customHeight="1">
      <c r="A83" s="109" t="s">
        <v>206</v>
      </c>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43"/>
      <c r="AG83" s="44"/>
      <c r="AH83" s="44"/>
      <c r="AI83" s="44"/>
      <c r="AJ83" s="44"/>
      <c r="AK83" s="44"/>
      <c r="AL83" s="44"/>
      <c r="AM83" s="44"/>
      <c r="AN83" s="44"/>
      <c r="AO83" s="44"/>
      <c r="AP83" s="44"/>
      <c r="AQ83" s="44"/>
      <c r="AR83" s="44"/>
      <c r="AS83" s="44"/>
      <c r="AT83" s="44"/>
      <c r="AU83" s="44"/>
      <c r="AV83" s="44"/>
      <c r="AW83" s="44"/>
      <c r="AX83" s="44"/>
      <c r="AY83" s="44"/>
    </row>
    <row r="84" spans="1:51" ht="31.5" customHeight="1">
      <c r="A84" s="123" t="s">
        <v>116</v>
      </c>
      <c r="B84" s="109" t="s">
        <v>117</v>
      </c>
      <c r="C84" s="111"/>
      <c r="D84" s="111"/>
      <c r="E84" s="111"/>
      <c r="F84" s="111"/>
      <c r="G84" s="112"/>
      <c r="H84" s="109" t="s">
        <v>118</v>
      </c>
      <c r="I84" s="111"/>
      <c r="J84" s="111"/>
      <c r="K84" s="111"/>
      <c r="L84" s="111"/>
      <c r="M84" s="111"/>
      <c r="N84" s="111"/>
      <c r="O84" s="111"/>
      <c r="P84" s="111"/>
      <c r="Q84" s="112"/>
      <c r="R84" s="109" t="s">
        <v>119</v>
      </c>
      <c r="S84" s="111"/>
      <c r="T84" s="111"/>
      <c r="U84" s="111"/>
      <c r="V84" s="111"/>
      <c r="W84" s="111"/>
      <c r="X84" s="111"/>
      <c r="Y84" s="111"/>
      <c r="Z84" s="111"/>
      <c r="AA84" s="112"/>
      <c r="AB84" s="34" t="s">
        <v>120</v>
      </c>
      <c r="AC84" s="34" t="s">
        <v>121</v>
      </c>
      <c r="AD84" s="120" t="s">
        <v>122</v>
      </c>
      <c r="AE84" s="109" t="s">
        <v>123</v>
      </c>
      <c r="AF84" s="43"/>
      <c r="AG84" s="44"/>
      <c r="AH84" s="44"/>
      <c r="AI84" s="44"/>
      <c r="AJ84" s="44"/>
      <c r="AK84" s="44"/>
      <c r="AL84" s="44"/>
      <c r="AM84" s="44"/>
      <c r="AN84" s="44"/>
      <c r="AO84" s="44"/>
      <c r="AP84" s="44"/>
      <c r="AQ84" s="44"/>
      <c r="AR84" s="44"/>
      <c r="AS84" s="44"/>
      <c r="AT84" s="44"/>
      <c r="AU84" s="44"/>
      <c r="AV84" s="44"/>
      <c r="AW84" s="44"/>
      <c r="AX84" s="44"/>
      <c r="AY84" s="44"/>
    </row>
    <row r="85" spans="1:51" ht="15.75" customHeight="1">
      <c r="A85" s="121"/>
      <c r="B85" s="110"/>
      <c r="C85" s="118"/>
      <c r="D85" s="118"/>
      <c r="E85" s="118"/>
      <c r="F85" s="118"/>
      <c r="G85" s="119"/>
      <c r="H85" s="110"/>
      <c r="I85" s="118"/>
      <c r="J85" s="118"/>
      <c r="K85" s="118"/>
      <c r="L85" s="118"/>
      <c r="M85" s="118"/>
      <c r="N85" s="118"/>
      <c r="O85" s="118"/>
      <c r="P85" s="118"/>
      <c r="Q85" s="119"/>
      <c r="R85" s="110"/>
      <c r="S85" s="118"/>
      <c r="T85" s="118"/>
      <c r="U85" s="118"/>
      <c r="V85" s="118"/>
      <c r="W85" s="118"/>
      <c r="X85" s="118"/>
      <c r="Y85" s="118"/>
      <c r="Z85" s="118"/>
      <c r="AA85" s="119"/>
      <c r="AB85" s="36">
        <v>0.01</v>
      </c>
      <c r="AC85" s="45">
        <v>0</v>
      </c>
      <c r="AD85" s="121"/>
      <c r="AE85" s="110"/>
      <c r="AF85" s="43"/>
      <c r="AG85" s="44"/>
      <c r="AH85" s="44"/>
      <c r="AI85" s="44"/>
      <c r="AJ85" s="44"/>
      <c r="AK85" s="44"/>
      <c r="AL85" s="44"/>
      <c r="AM85" s="44"/>
      <c r="AN85" s="44"/>
      <c r="AO85" s="44"/>
      <c r="AP85" s="44"/>
      <c r="AQ85" s="44"/>
      <c r="AR85" s="44"/>
      <c r="AS85" s="44"/>
      <c r="AT85" s="44"/>
      <c r="AU85" s="44"/>
      <c r="AV85" s="44"/>
      <c r="AW85" s="44"/>
      <c r="AX85" s="44"/>
      <c r="AY85" s="44"/>
    </row>
    <row r="86" spans="1:51" ht="75" customHeight="1">
      <c r="A86" s="48" t="s">
        <v>207</v>
      </c>
      <c r="B86" s="116" t="s">
        <v>208</v>
      </c>
      <c r="C86" s="108"/>
      <c r="D86" s="108"/>
      <c r="E86" s="108"/>
      <c r="F86" s="108"/>
      <c r="G86" s="105"/>
      <c r="H86" s="122" t="s">
        <v>209</v>
      </c>
      <c r="I86" s="118"/>
      <c r="J86" s="118"/>
      <c r="K86" s="118"/>
      <c r="L86" s="118"/>
      <c r="M86" s="118"/>
      <c r="N86" s="118"/>
      <c r="O86" s="118"/>
      <c r="P86" s="118"/>
      <c r="Q86" s="119"/>
      <c r="R86" s="116" t="s">
        <v>210</v>
      </c>
      <c r="S86" s="108"/>
      <c r="T86" s="108"/>
      <c r="U86" s="108"/>
      <c r="V86" s="108"/>
      <c r="W86" s="108"/>
      <c r="X86" s="108"/>
      <c r="Y86" s="108"/>
      <c r="Z86" s="108"/>
      <c r="AA86" s="105"/>
      <c r="AB86" s="37"/>
      <c r="AC86" s="37">
        <v>0</v>
      </c>
      <c r="AD86" s="47"/>
      <c r="AE86" s="38">
        <f>MAX(AB86:AD86)</f>
        <v>0</v>
      </c>
      <c r="AF86" s="43"/>
      <c r="AG86" s="44"/>
      <c r="AH86" s="44"/>
      <c r="AI86" s="44"/>
      <c r="AJ86" s="44"/>
      <c r="AK86" s="44"/>
      <c r="AL86" s="44"/>
      <c r="AM86" s="44"/>
      <c r="AN86" s="44"/>
      <c r="AO86" s="44"/>
      <c r="AP86" s="44"/>
      <c r="AQ86" s="44"/>
      <c r="AR86" s="44"/>
      <c r="AS86" s="44"/>
      <c r="AT86" s="44"/>
      <c r="AU86" s="44"/>
      <c r="AV86" s="44"/>
      <c r="AW86" s="44"/>
      <c r="AX86" s="44"/>
      <c r="AY86" s="44"/>
    </row>
    <row r="87" spans="1:51" ht="15.75" customHeight="1">
      <c r="A87" s="109" t="s">
        <v>211</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43"/>
      <c r="AG87" s="44"/>
      <c r="AH87" s="44"/>
      <c r="AI87" s="44"/>
      <c r="AJ87" s="44"/>
      <c r="AK87" s="44"/>
      <c r="AL87" s="44"/>
      <c r="AM87" s="44"/>
      <c r="AN87" s="44"/>
      <c r="AO87" s="44"/>
      <c r="AP87" s="44"/>
      <c r="AQ87" s="44"/>
      <c r="AR87" s="44"/>
      <c r="AS87" s="44"/>
      <c r="AT87" s="44"/>
      <c r="AU87" s="44"/>
      <c r="AV87" s="44"/>
      <c r="AW87" s="44"/>
      <c r="AX87" s="44"/>
      <c r="AY87" s="44"/>
    </row>
    <row r="88" spans="1:51" ht="31.5" customHeight="1">
      <c r="A88" s="123" t="s">
        <v>116</v>
      </c>
      <c r="B88" s="109" t="s">
        <v>117</v>
      </c>
      <c r="C88" s="111"/>
      <c r="D88" s="111"/>
      <c r="E88" s="111"/>
      <c r="F88" s="111"/>
      <c r="G88" s="112"/>
      <c r="H88" s="109" t="s">
        <v>118</v>
      </c>
      <c r="I88" s="111"/>
      <c r="J88" s="111"/>
      <c r="K88" s="111"/>
      <c r="L88" s="111"/>
      <c r="M88" s="111"/>
      <c r="N88" s="111"/>
      <c r="O88" s="111"/>
      <c r="P88" s="111"/>
      <c r="Q88" s="112"/>
      <c r="R88" s="109" t="s">
        <v>119</v>
      </c>
      <c r="S88" s="111"/>
      <c r="T88" s="111"/>
      <c r="U88" s="111"/>
      <c r="V88" s="111"/>
      <c r="W88" s="111"/>
      <c r="X88" s="111"/>
      <c r="Y88" s="111"/>
      <c r="Z88" s="111"/>
      <c r="AA88" s="112"/>
      <c r="AB88" s="34" t="s">
        <v>120</v>
      </c>
      <c r="AC88" s="34" t="s">
        <v>121</v>
      </c>
      <c r="AD88" s="120" t="s">
        <v>122</v>
      </c>
      <c r="AE88" s="109" t="s">
        <v>123</v>
      </c>
      <c r="AF88" s="43"/>
      <c r="AG88" s="44"/>
      <c r="AH88" s="44"/>
      <c r="AI88" s="44"/>
      <c r="AJ88" s="44"/>
      <c r="AK88" s="44"/>
      <c r="AL88" s="44"/>
      <c r="AM88" s="44"/>
      <c r="AN88" s="44"/>
      <c r="AO88" s="44"/>
      <c r="AP88" s="44"/>
      <c r="AQ88" s="44"/>
      <c r="AR88" s="44"/>
      <c r="AS88" s="44"/>
      <c r="AT88" s="44"/>
      <c r="AU88" s="44"/>
      <c r="AV88" s="44"/>
      <c r="AW88" s="44"/>
      <c r="AX88" s="44"/>
      <c r="AY88" s="44"/>
    </row>
    <row r="89" spans="1:51" ht="15.75" customHeight="1">
      <c r="A89" s="121"/>
      <c r="B89" s="110"/>
      <c r="C89" s="118"/>
      <c r="D89" s="118"/>
      <c r="E89" s="118"/>
      <c r="F89" s="118"/>
      <c r="G89" s="119"/>
      <c r="H89" s="110"/>
      <c r="I89" s="118"/>
      <c r="J89" s="118"/>
      <c r="K89" s="118"/>
      <c r="L89" s="118"/>
      <c r="M89" s="118"/>
      <c r="N89" s="118"/>
      <c r="O89" s="118"/>
      <c r="P89" s="118"/>
      <c r="Q89" s="119"/>
      <c r="R89" s="110"/>
      <c r="S89" s="118"/>
      <c r="T89" s="118"/>
      <c r="U89" s="118"/>
      <c r="V89" s="118"/>
      <c r="W89" s="118"/>
      <c r="X89" s="118"/>
      <c r="Y89" s="118"/>
      <c r="Z89" s="118"/>
      <c r="AA89" s="119"/>
      <c r="AB89" s="36">
        <v>0.01</v>
      </c>
      <c r="AC89" s="45">
        <v>0</v>
      </c>
      <c r="AD89" s="121"/>
      <c r="AE89" s="110"/>
      <c r="AF89" s="43"/>
      <c r="AG89" s="44"/>
      <c r="AH89" s="44"/>
      <c r="AI89" s="44"/>
      <c r="AJ89" s="44"/>
      <c r="AK89" s="44"/>
      <c r="AL89" s="44"/>
      <c r="AM89" s="44"/>
      <c r="AN89" s="44"/>
      <c r="AO89" s="44"/>
      <c r="AP89" s="44"/>
      <c r="AQ89" s="44"/>
      <c r="AR89" s="44"/>
      <c r="AS89" s="44"/>
      <c r="AT89" s="44"/>
      <c r="AU89" s="44"/>
      <c r="AV89" s="44"/>
      <c r="AW89" s="44"/>
      <c r="AX89" s="44"/>
      <c r="AY89" s="44"/>
    </row>
    <row r="90" spans="1:51" ht="71.25" customHeight="1">
      <c r="A90" s="37" t="s">
        <v>212</v>
      </c>
      <c r="B90" s="116" t="s">
        <v>213</v>
      </c>
      <c r="C90" s="108"/>
      <c r="D90" s="108"/>
      <c r="E90" s="108"/>
      <c r="F90" s="108"/>
      <c r="G90" s="105"/>
      <c r="H90" s="122" t="s">
        <v>214</v>
      </c>
      <c r="I90" s="118"/>
      <c r="J90" s="118"/>
      <c r="K90" s="118"/>
      <c r="L90" s="118"/>
      <c r="M90" s="118"/>
      <c r="N90" s="118"/>
      <c r="O90" s="118"/>
      <c r="P90" s="118"/>
      <c r="Q90" s="119"/>
      <c r="R90" s="116" t="s">
        <v>215</v>
      </c>
      <c r="S90" s="108"/>
      <c r="T90" s="108"/>
      <c r="U90" s="108"/>
      <c r="V90" s="108"/>
      <c r="W90" s="108"/>
      <c r="X90" s="108"/>
      <c r="Y90" s="108"/>
      <c r="Z90" s="108"/>
      <c r="AA90" s="105"/>
      <c r="AB90" s="37">
        <v>1</v>
      </c>
      <c r="AC90" s="37">
        <v>0</v>
      </c>
      <c r="AD90" s="47"/>
      <c r="AE90" s="38">
        <f>MAX(AB90:AD90)</f>
        <v>1</v>
      </c>
      <c r="AF90" s="43"/>
      <c r="AG90" s="44"/>
      <c r="AH90" s="44"/>
      <c r="AI90" s="44"/>
      <c r="AJ90" s="44"/>
      <c r="AK90" s="44"/>
      <c r="AL90" s="44"/>
      <c r="AM90" s="44"/>
      <c r="AN90" s="44"/>
      <c r="AO90" s="44"/>
      <c r="AP90" s="44"/>
      <c r="AQ90" s="44"/>
      <c r="AR90" s="44"/>
      <c r="AS90" s="44"/>
      <c r="AT90" s="44"/>
      <c r="AU90" s="44"/>
      <c r="AV90" s="44"/>
      <c r="AW90" s="44"/>
      <c r="AX90" s="44"/>
      <c r="AY90" s="44"/>
    </row>
    <row r="91" spans="1:51" ht="15.75" customHeight="1">
      <c r="A91" s="117" t="s">
        <v>216</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43"/>
      <c r="AG91" s="44"/>
      <c r="AH91" s="44"/>
      <c r="AI91" s="44"/>
      <c r="AJ91" s="44"/>
      <c r="AK91" s="44"/>
      <c r="AL91" s="44"/>
      <c r="AM91" s="44"/>
      <c r="AN91" s="44"/>
      <c r="AO91" s="44"/>
      <c r="AP91" s="44"/>
      <c r="AQ91" s="44"/>
      <c r="AR91" s="44"/>
      <c r="AS91" s="44"/>
      <c r="AT91" s="44"/>
      <c r="AU91" s="44"/>
      <c r="AV91" s="44"/>
      <c r="AW91" s="44"/>
      <c r="AX91" s="44"/>
      <c r="AY91" s="44"/>
    </row>
    <row r="92" spans="1:51" ht="31.5" customHeight="1">
      <c r="A92" s="123" t="s">
        <v>116</v>
      </c>
      <c r="B92" s="109" t="s">
        <v>117</v>
      </c>
      <c r="C92" s="111"/>
      <c r="D92" s="111"/>
      <c r="E92" s="111"/>
      <c r="F92" s="111"/>
      <c r="G92" s="112"/>
      <c r="H92" s="109" t="s">
        <v>118</v>
      </c>
      <c r="I92" s="111"/>
      <c r="J92" s="111"/>
      <c r="K92" s="111"/>
      <c r="L92" s="111"/>
      <c r="M92" s="111"/>
      <c r="N92" s="111"/>
      <c r="O92" s="111"/>
      <c r="P92" s="111"/>
      <c r="Q92" s="112"/>
      <c r="R92" s="109" t="s">
        <v>119</v>
      </c>
      <c r="S92" s="111"/>
      <c r="T92" s="111"/>
      <c r="U92" s="111"/>
      <c r="V92" s="111"/>
      <c r="W92" s="111"/>
      <c r="X92" s="111"/>
      <c r="Y92" s="111"/>
      <c r="Z92" s="111"/>
      <c r="AA92" s="112"/>
      <c r="AB92" s="34" t="s">
        <v>120</v>
      </c>
      <c r="AC92" s="34" t="s">
        <v>121</v>
      </c>
      <c r="AD92" s="120" t="s">
        <v>122</v>
      </c>
      <c r="AE92" s="109" t="s">
        <v>123</v>
      </c>
      <c r="AF92" s="43"/>
      <c r="AG92" s="44"/>
      <c r="AH92" s="44"/>
      <c r="AI92" s="44"/>
      <c r="AJ92" s="44"/>
      <c r="AK92" s="44"/>
      <c r="AL92" s="44"/>
      <c r="AM92" s="44"/>
      <c r="AN92" s="44"/>
      <c r="AO92" s="44"/>
      <c r="AP92" s="44"/>
      <c r="AQ92" s="44"/>
      <c r="AR92" s="44"/>
      <c r="AS92" s="44"/>
      <c r="AT92" s="44"/>
      <c r="AU92" s="44"/>
      <c r="AV92" s="44"/>
      <c r="AW92" s="44"/>
      <c r="AX92" s="44"/>
      <c r="AY92" s="44"/>
    </row>
    <row r="93" spans="1:51" ht="15.75" customHeight="1">
      <c r="A93" s="121"/>
      <c r="B93" s="110"/>
      <c r="C93" s="118"/>
      <c r="D93" s="118"/>
      <c r="E93" s="118"/>
      <c r="F93" s="118"/>
      <c r="G93" s="119"/>
      <c r="H93" s="113"/>
      <c r="I93" s="114"/>
      <c r="J93" s="114"/>
      <c r="K93" s="114"/>
      <c r="L93" s="114"/>
      <c r="M93" s="114"/>
      <c r="N93" s="114"/>
      <c r="O93" s="114"/>
      <c r="P93" s="114"/>
      <c r="Q93" s="115"/>
      <c r="R93" s="110"/>
      <c r="S93" s="118"/>
      <c r="T93" s="118"/>
      <c r="U93" s="118"/>
      <c r="V93" s="118"/>
      <c r="W93" s="118"/>
      <c r="X93" s="118"/>
      <c r="Y93" s="118"/>
      <c r="Z93" s="118"/>
      <c r="AA93" s="119"/>
      <c r="AB93" s="36">
        <v>0.02</v>
      </c>
      <c r="AC93" s="45">
        <v>0</v>
      </c>
      <c r="AD93" s="121"/>
      <c r="AE93" s="110"/>
      <c r="AF93" s="43"/>
      <c r="AG93" s="44"/>
      <c r="AH93" s="44"/>
      <c r="AI93" s="44"/>
      <c r="AJ93" s="44"/>
      <c r="AK93" s="44"/>
      <c r="AL93" s="44"/>
      <c r="AM93" s="44"/>
      <c r="AN93" s="44"/>
      <c r="AO93" s="44"/>
      <c r="AP93" s="44"/>
      <c r="AQ93" s="44"/>
      <c r="AR93" s="44"/>
      <c r="AS93" s="44"/>
      <c r="AT93" s="44"/>
      <c r="AU93" s="44"/>
      <c r="AV93" s="44"/>
      <c r="AW93" s="44"/>
      <c r="AX93" s="44"/>
      <c r="AY93" s="44"/>
    </row>
    <row r="94" spans="1:51" ht="54" customHeight="1">
      <c r="A94" s="37" t="s">
        <v>217</v>
      </c>
      <c r="B94" s="116" t="s">
        <v>218</v>
      </c>
      <c r="C94" s="108"/>
      <c r="D94" s="108"/>
      <c r="E94" s="108"/>
      <c r="F94" s="108"/>
      <c r="G94" s="105"/>
      <c r="H94" s="122" t="s">
        <v>219</v>
      </c>
      <c r="I94" s="118"/>
      <c r="J94" s="118"/>
      <c r="K94" s="118"/>
      <c r="L94" s="118"/>
      <c r="M94" s="118"/>
      <c r="N94" s="118"/>
      <c r="O94" s="118"/>
      <c r="P94" s="118"/>
      <c r="Q94" s="119"/>
      <c r="R94" s="116" t="s">
        <v>220</v>
      </c>
      <c r="S94" s="108"/>
      <c r="T94" s="108"/>
      <c r="U94" s="108"/>
      <c r="V94" s="108"/>
      <c r="W94" s="108"/>
      <c r="X94" s="108"/>
      <c r="Y94" s="108"/>
      <c r="Z94" s="108"/>
      <c r="AA94" s="105"/>
      <c r="AB94" s="37"/>
      <c r="AC94" s="37">
        <v>0</v>
      </c>
      <c r="AD94" s="47"/>
      <c r="AE94" s="38">
        <f>MAX(AB94:AD94)</f>
        <v>0</v>
      </c>
      <c r="AF94" s="43"/>
      <c r="AG94" s="44"/>
      <c r="AH94" s="44"/>
      <c r="AI94" s="44"/>
      <c r="AJ94" s="44"/>
      <c r="AK94" s="44"/>
      <c r="AL94" s="44"/>
      <c r="AM94" s="44"/>
      <c r="AN94" s="44"/>
      <c r="AO94" s="44"/>
      <c r="AP94" s="44"/>
      <c r="AQ94" s="44"/>
      <c r="AR94" s="44"/>
      <c r="AS94" s="44"/>
      <c r="AT94" s="44"/>
      <c r="AU94" s="44"/>
      <c r="AV94" s="44"/>
      <c r="AW94" s="44"/>
      <c r="AX94" s="44"/>
      <c r="AY94" s="44"/>
    </row>
    <row r="95" spans="1:51" ht="15.75" customHeight="1">
      <c r="A95" s="109" t="s">
        <v>221</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43"/>
      <c r="AG95" s="44"/>
      <c r="AH95" s="44"/>
      <c r="AI95" s="44"/>
      <c r="AJ95" s="44"/>
      <c r="AK95" s="44"/>
      <c r="AL95" s="44"/>
      <c r="AM95" s="44"/>
      <c r="AN95" s="44"/>
      <c r="AO95" s="44"/>
      <c r="AP95" s="44"/>
      <c r="AQ95" s="44"/>
      <c r="AR95" s="44"/>
      <c r="AS95" s="44"/>
      <c r="AT95" s="44"/>
      <c r="AU95" s="44"/>
      <c r="AV95" s="44"/>
      <c r="AW95" s="44"/>
      <c r="AX95" s="44"/>
      <c r="AY95" s="44"/>
    </row>
    <row r="96" spans="1:51" ht="31.5" customHeight="1">
      <c r="A96" s="123" t="s">
        <v>116</v>
      </c>
      <c r="B96" s="109" t="s">
        <v>117</v>
      </c>
      <c r="C96" s="111"/>
      <c r="D96" s="111"/>
      <c r="E96" s="111"/>
      <c r="F96" s="111"/>
      <c r="G96" s="112"/>
      <c r="H96" s="109" t="s">
        <v>118</v>
      </c>
      <c r="I96" s="111"/>
      <c r="J96" s="111"/>
      <c r="K96" s="111"/>
      <c r="L96" s="111"/>
      <c r="M96" s="111"/>
      <c r="N96" s="111"/>
      <c r="O96" s="111"/>
      <c r="P96" s="111"/>
      <c r="Q96" s="112"/>
      <c r="R96" s="109" t="s">
        <v>119</v>
      </c>
      <c r="S96" s="111"/>
      <c r="T96" s="111"/>
      <c r="U96" s="111"/>
      <c r="V96" s="111"/>
      <c r="W96" s="111"/>
      <c r="X96" s="111"/>
      <c r="Y96" s="111"/>
      <c r="Z96" s="111"/>
      <c r="AA96" s="112"/>
      <c r="AB96" s="34" t="s">
        <v>120</v>
      </c>
      <c r="AC96" s="34" t="s">
        <v>121</v>
      </c>
      <c r="AD96" s="120" t="s">
        <v>122</v>
      </c>
      <c r="AE96" s="109" t="s">
        <v>123</v>
      </c>
      <c r="AF96" s="43"/>
      <c r="AG96" s="44"/>
      <c r="AH96" s="44"/>
      <c r="AI96" s="44"/>
      <c r="AJ96" s="44"/>
      <c r="AK96" s="44"/>
      <c r="AL96" s="44"/>
      <c r="AM96" s="44"/>
      <c r="AN96" s="44"/>
      <c r="AO96" s="44"/>
      <c r="AP96" s="44"/>
      <c r="AQ96" s="44"/>
      <c r="AR96" s="44"/>
      <c r="AS96" s="44"/>
      <c r="AT96" s="44"/>
      <c r="AU96" s="44"/>
      <c r="AV96" s="44"/>
      <c r="AW96" s="44"/>
      <c r="AX96" s="44"/>
      <c r="AY96" s="44"/>
    </row>
    <row r="97" spans="1:51" ht="15.75" customHeight="1">
      <c r="A97" s="121"/>
      <c r="B97" s="110"/>
      <c r="C97" s="118"/>
      <c r="D97" s="118"/>
      <c r="E97" s="118"/>
      <c r="F97" s="118"/>
      <c r="G97" s="119"/>
      <c r="H97" s="110"/>
      <c r="I97" s="118"/>
      <c r="J97" s="118"/>
      <c r="K97" s="118"/>
      <c r="L97" s="118"/>
      <c r="M97" s="118"/>
      <c r="N97" s="118"/>
      <c r="O97" s="118"/>
      <c r="P97" s="118"/>
      <c r="Q97" s="119"/>
      <c r="R97" s="110"/>
      <c r="S97" s="118"/>
      <c r="T97" s="118"/>
      <c r="U97" s="118"/>
      <c r="V97" s="118"/>
      <c r="W97" s="118"/>
      <c r="X97" s="118"/>
      <c r="Y97" s="118"/>
      <c r="Z97" s="118"/>
      <c r="AA97" s="119"/>
      <c r="AB97" s="36">
        <v>0.01</v>
      </c>
      <c r="AC97" s="45">
        <v>0</v>
      </c>
      <c r="AD97" s="121"/>
      <c r="AE97" s="110"/>
      <c r="AF97" s="43"/>
      <c r="AG97" s="44"/>
      <c r="AH97" s="44"/>
      <c r="AI97" s="44"/>
      <c r="AJ97" s="44"/>
      <c r="AK97" s="44"/>
      <c r="AL97" s="44"/>
      <c r="AM97" s="44"/>
      <c r="AN97" s="44"/>
      <c r="AO97" s="44"/>
      <c r="AP97" s="44"/>
      <c r="AQ97" s="44"/>
      <c r="AR97" s="44"/>
      <c r="AS97" s="44"/>
      <c r="AT97" s="44"/>
      <c r="AU97" s="44"/>
      <c r="AV97" s="44"/>
      <c r="AW97" s="44"/>
      <c r="AX97" s="44"/>
      <c r="AY97" s="44"/>
    </row>
    <row r="98" spans="1:51" ht="60" customHeight="1">
      <c r="A98" s="37" t="s">
        <v>222</v>
      </c>
      <c r="B98" s="116" t="s">
        <v>223</v>
      </c>
      <c r="C98" s="108"/>
      <c r="D98" s="108"/>
      <c r="E98" s="108"/>
      <c r="F98" s="108"/>
      <c r="G98" s="105"/>
      <c r="H98" s="122" t="s">
        <v>224</v>
      </c>
      <c r="I98" s="118"/>
      <c r="J98" s="118"/>
      <c r="K98" s="118"/>
      <c r="L98" s="118"/>
      <c r="M98" s="118"/>
      <c r="N98" s="118"/>
      <c r="O98" s="118"/>
      <c r="P98" s="118"/>
      <c r="Q98" s="119"/>
      <c r="R98" s="116" t="s">
        <v>225</v>
      </c>
      <c r="S98" s="108"/>
      <c r="T98" s="108"/>
      <c r="U98" s="108"/>
      <c r="V98" s="108"/>
      <c r="W98" s="108"/>
      <c r="X98" s="108"/>
      <c r="Y98" s="108"/>
      <c r="Z98" s="108"/>
      <c r="AA98" s="105"/>
      <c r="AB98" s="37"/>
      <c r="AC98" s="37">
        <v>0</v>
      </c>
      <c r="AD98" s="47"/>
      <c r="AE98" s="38">
        <f>MAX(AB98:AD98)</f>
        <v>0</v>
      </c>
      <c r="AF98" s="43"/>
      <c r="AG98" s="44"/>
      <c r="AH98" s="44"/>
      <c r="AI98" s="44"/>
      <c r="AJ98" s="44"/>
      <c r="AK98" s="44"/>
      <c r="AL98" s="44"/>
      <c r="AM98" s="44"/>
      <c r="AN98" s="44"/>
      <c r="AO98" s="44"/>
      <c r="AP98" s="44"/>
      <c r="AQ98" s="44"/>
      <c r="AR98" s="44"/>
      <c r="AS98" s="44"/>
      <c r="AT98" s="44"/>
      <c r="AU98" s="44"/>
      <c r="AV98" s="44"/>
      <c r="AW98" s="44"/>
      <c r="AX98" s="44"/>
      <c r="AY98" s="44"/>
    </row>
    <row r="99" spans="1:51" ht="15.75" customHeight="1">
      <c r="A99" s="117" t="s">
        <v>226</v>
      </c>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5"/>
      <c r="AF99" s="43"/>
      <c r="AG99" s="44"/>
      <c r="AH99" s="44"/>
      <c r="AI99" s="44"/>
      <c r="AJ99" s="44"/>
      <c r="AK99" s="44"/>
      <c r="AL99" s="44"/>
      <c r="AM99" s="44"/>
      <c r="AN99" s="44"/>
      <c r="AO99" s="44"/>
      <c r="AP99" s="44"/>
      <c r="AQ99" s="44"/>
      <c r="AR99" s="44"/>
      <c r="AS99" s="44"/>
      <c r="AT99" s="44"/>
      <c r="AU99" s="44"/>
      <c r="AV99" s="44"/>
      <c r="AW99" s="44"/>
      <c r="AX99" s="44"/>
      <c r="AY99" s="44"/>
    </row>
    <row r="100" spans="1:51" ht="15.75" customHeight="1">
      <c r="A100" s="117" t="s">
        <v>227</v>
      </c>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5"/>
      <c r="AF100" s="43"/>
      <c r="AG100" s="44"/>
      <c r="AH100" s="44"/>
      <c r="AI100" s="44"/>
      <c r="AJ100" s="44"/>
      <c r="AK100" s="44"/>
      <c r="AL100" s="44"/>
      <c r="AM100" s="44"/>
      <c r="AN100" s="44"/>
      <c r="AO100" s="44"/>
      <c r="AP100" s="44"/>
      <c r="AQ100" s="44"/>
      <c r="AR100" s="44"/>
      <c r="AS100" s="44"/>
      <c r="AT100" s="44"/>
      <c r="AU100" s="44"/>
      <c r="AV100" s="44"/>
      <c r="AW100" s="44"/>
      <c r="AX100" s="44"/>
      <c r="AY100" s="44"/>
    </row>
    <row r="101" spans="1:51" ht="15.75" customHeight="1">
      <c r="A101" s="151" t="s">
        <v>228</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43"/>
      <c r="AG101" s="44"/>
      <c r="AH101" s="44"/>
      <c r="AI101" s="44"/>
      <c r="AJ101" s="44"/>
      <c r="AK101" s="44"/>
      <c r="AL101" s="44"/>
      <c r="AM101" s="44"/>
      <c r="AN101" s="44"/>
      <c r="AO101" s="44"/>
      <c r="AP101" s="44"/>
      <c r="AQ101" s="44"/>
      <c r="AR101" s="44"/>
      <c r="AS101" s="44"/>
      <c r="AT101" s="44"/>
      <c r="AU101" s="44"/>
      <c r="AV101" s="44"/>
      <c r="AW101" s="44"/>
      <c r="AX101" s="44"/>
      <c r="AY101" s="44"/>
    </row>
    <row r="102" spans="1:51" ht="31.5" customHeight="1">
      <c r="A102" s="123" t="s">
        <v>116</v>
      </c>
      <c r="B102" s="109" t="s">
        <v>117</v>
      </c>
      <c r="C102" s="111"/>
      <c r="D102" s="111"/>
      <c r="E102" s="111"/>
      <c r="F102" s="111"/>
      <c r="G102" s="112"/>
      <c r="H102" s="109" t="s">
        <v>118</v>
      </c>
      <c r="I102" s="111"/>
      <c r="J102" s="111"/>
      <c r="K102" s="111"/>
      <c r="L102" s="111"/>
      <c r="M102" s="111"/>
      <c r="N102" s="111"/>
      <c r="O102" s="111"/>
      <c r="P102" s="111"/>
      <c r="Q102" s="112"/>
      <c r="R102" s="109" t="s">
        <v>119</v>
      </c>
      <c r="S102" s="111"/>
      <c r="T102" s="111"/>
      <c r="U102" s="111"/>
      <c r="V102" s="111"/>
      <c r="W102" s="111"/>
      <c r="X102" s="111"/>
      <c r="Y102" s="111"/>
      <c r="Z102" s="111"/>
      <c r="AA102" s="112"/>
      <c r="AB102" s="34" t="s">
        <v>120</v>
      </c>
      <c r="AC102" s="34" t="s">
        <v>121</v>
      </c>
      <c r="AD102" s="120" t="s">
        <v>122</v>
      </c>
      <c r="AE102" s="109" t="s">
        <v>123</v>
      </c>
      <c r="AF102" s="43"/>
      <c r="AG102" s="44"/>
      <c r="AH102" s="44"/>
      <c r="AI102" s="44"/>
      <c r="AJ102" s="44"/>
      <c r="AK102" s="44"/>
      <c r="AL102" s="44"/>
      <c r="AM102" s="44"/>
      <c r="AN102" s="44"/>
      <c r="AO102" s="44"/>
      <c r="AP102" s="44"/>
      <c r="AQ102" s="44"/>
      <c r="AR102" s="44"/>
      <c r="AS102" s="44"/>
      <c r="AT102" s="44"/>
      <c r="AU102" s="44"/>
      <c r="AV102" s="44"/>
      <c r="AW102" s="44"/>
      <c r="AX102" s="44"/>
      <c r="AY102" s="44"/>
    </row>
    <row r="103" spans="1:51" ht="15.75" customHeight="1">
      <c r="A103" s="121"/>
      <c r="B103" s="110"/>
      <c r="C103" s="118"/>
      <c r="D103" s="118"/>
      <c r="E103" s="118"/>
      <c r="F103" s="118"/>
      <c r="G103" s="119"/>
      <c r="H103" s="110"/>
      <c r="I103" s="118"/>
      <c r="J103" s="118"/>
      <c r="K103" s="118"/>
      <c r="L103" s="118"/>
      <c r="M103" s="118"/>
      <c r="N103" s="118"/>
      <c r="O103" s="118"/>
      <c r="P103" s="118"/>
      <c r="Q103" s="119"/>
      <c r="R103" s="110"/>
      <c r="S103" s="118"/>
      <c r="T103" s="118"/>
      <c r="U103" s="118"/>
      <c r="V103" s="118"/>
      <c r="W103" s="118"/>
      <c r="X103" s="118"/>
      <c r="Y103" s="118"/>
      <c r="Z103" s="118"/>
      <c r="AA103" s="119"/>
      <c r="AB103" s="36">
        <v>0.01</v>
      </c>
      <c r="AC103" s="45">
        <v>0</v>
      </c>
      <c r="AD103" s="121"/>
      <c r="AE103" s="110"/>
      <c r="AF103" s="43"/>
      <c r="AG103" s="44"/>
      <c r="AH103" s="44"/>
      <c r="AI103" s="44"/>
      <c r="AJ103" s="44"/>
      <c r="AK103" s="44"/>
      <c r="AL103" s="44"/>
      <c r="AM103" s="44"/>
      <c r="AN103" s="44"/>
      <c r="AO103" s="44"/>
      <c r="AP103" s="44"/>
      <c r="AQ103" s="44"/>
      <c r="AR103" s="44"/>
      <c r="AS103" s="44"/>
      <c r="AT103" s="44"/>
      <c r="AU103" s="44"/>
      <c r="AV103" s="44"/>
      <c r="AW103" s="44"/>
      <c r="AX103" s="44"/>
      <c r="AY103" s="44"/>
    </row>
    <row r="104" spans="1:51" ht="142.5" customHeight="1">
      <c r="A104" s="48" t="s">
        <v>229</v>
      </c>
      <c r="B104" s="116" t="s">
        <v>230</v>
      </c>
      <c r="C104" s="108"/>
      <c r="D104" s="108"/>
      <c r="E104" s="108"/>
      <c r="F104" s="108"/>
      <c r="G104" s="105"/>
      <c r="H104" s="116" t="s">
        <v>231</v>
      </c>
      <c r="I104" s="108"/>
      <c r="J104" s="108"/>
      <c r="K104" s="108"/>
      <c r="L104" s="108"/>
      <c r="M104" s="108"/>
      <c r="N104" s="108"/>
      <c r="O104" s="108"/>
      <c r="P104" s="108"/>
      <c r="Q104" s="105"/>
      <c r="R104" s="116" t="s">
        <v>232</v>
      </c>
      <c r="S104" s="108"/>
      <c r="T104" s="108"/>
      <c r="U104" s="108"/>
      <c r="V104" s="108"/>
      <c r="W104" s="108"/>
      <c r="X104" s="108"/>
      <c r="Y104" s="108"/>
      <c r="Z104" s="108"/>
      <c r="AA104" s="105"/>
      <c r="AB104" s="37">
        <v>1</v>
      </c>
      <c r="AC104" s="37">
        <v>0</v>
      </c>
      <c r="AD104" s="47"/>
      <c r="AE104" s="38">
        <f>MAX(AB104:AD104)</f>
        <v>1</v>
      </c>
      <c r="AF104" s="43"/>
      <c r="AG104" s="44"/>
      <c r="AH104" s="44"/>
      <c r="AI104" s="44"/>
      <c r="AJ104" s="44"/>
      <c r="AK104" s="44"/>
      <c r="AL104" s="44"/>
      <c r="AM104" s="44"/>
      <c r="AN104" s="44"/>
      <c r="AO104" s="44"/>
      <c r="AP104" s="44"/>
      <c r="AQ104" s="44"/>
      <c r="AR104" s="44"/>
      <c r="AS104" s="44"/>
      <c r="AT104" s="44"/>
      <c r="AU104" s="44"/>
      <c r="AV104" s="44"/>
      <c r="AW104" s="44"/>
      <c r="AX104" s="44"/>
      <c r="AY104" s="44"/>
    </row>
    <row r="105" spans="1:51" ht="31.5" customHeight="1">
      <c r="A105" s="123" t="s">
        <v>116</v>
      </c>
      <c r="B105" s="109" t="s">
        <v>117</v>
      </c>
      <c r="C105" s="111"/>
      <c r="D105" s="111"/>
      <c r="E105" s="111"/>
      <c r="F105" s="111"/>
      <c r="G105" s="112"/>
      <c r="H105" s="109" t="s">
        <v>118</v>
      </c>
      <c r="I105" s="111"/>
      <c r="J105" s="111"/>
      <c r="K105" s="111"/>
      <c r="L105" s="111"/>
      <c r="M105" s="111"/>
      <c r="N105" s="111"/>
      <c r="O105" s="111"/>
      <c r="P105" s="111"/>
      <c r="Q105" s="112"/>
      <c r="R105" s="109" t="s">
        <v>119</v>
      </c>
      <c r="S105" s="111"/>
      <c r="T105" s="111"/>
      <c r="U105" s="111"/>
      <c r="V105" s="111"/>
      <c r="W105" s="111"/>
      <c r="X105" s="111"/>
      <c r="Y105" s="111"/>
      <c r="Z105" s="111"/>
      <c r="AA105" s="112"/>
      <c r="AB105" s="34" t="s">
        <v>120</v>
      </c>
      <c r="AC105" s="34" t="s">
        <v>121</v>
      </c>
      <c r="AD105" s="120" t="s">
        <v>122</v>
      </c>
      <c r="AE105" s="109" t="s">
        <v>123</v>
      </c>
      <c r="AF105" s="43"/>
      <c r="AG105" s="44"/>
      <c r="AH105" s="44"/>
      <c r="AI105" s="44"/>
      <c r="AJ105" s="44"/>
      <c r="AK105" s="44"/>
      <c r="AL105" s="44"/>
      <c r="AM105" s="44"/>
      <c r="AN105" s="44"/>
      <c r="AO105" s="44"/>
      <c r="AP105" s="44"/>
      <c r="AQ105" s="44"/>
      <c r="AR105" s="44"/>
      <c r="AS105" s="44"/>
      <c r="AT105" s="44"/>
      <c r="AU105" s="44"/>
      <c r="AV105" s="44"/>
      <c r="AW105" s="44"/>
      <c r="AX105" s="44"/>
      <c r="AY105" s="44"/>
    </row>
    <row r="106" spans="1:51" ht="15.75" customHeight="1">
      <c r="A106" s="121"/>
      <c r="B106" s="110"/>
      <c r="C106" s="118"/>
      <c r="D106" s="118"/>
      <c r="E106" s="118"/>
      <c r="F106" s="118"/>
      <c r="G106" s="119"/>
      <c r="H106" s="113"/>
      <c r="I106" s="114"/>
      <c r="J106" s="114"/>
      <c r="K106" s="114"/>
      <c r="L106" s="114"/>
      <c r="M106" s="114"/>
      <c r="N106" s="114"/>
      <c r="O106" s="114"/>
      <c r="P106" s="114"/>
      <c r="Q106" s="115"/>
      <c r="R106" s="110"/>
      <c r="S106" s="118"/>
      <c r="T106" s="118"/>
      <c r="U106" s="118"/>
      <c r="V106" s="118"/>
      <c r="W106" s="118"/>
      <c r="X106" s="118"/>
      <c r="Y106" s="118"/>
      <c r="Z106" s="118"/>
      <c r="AA106" s="119"/>
      <c r="AB106" s="36">
        <v>0.01</v>
      </c>
      <c r="AC106" s="45">
        <v>0</v>
      </c>
      <c r="AD106" s="121"/>
      <c r="AE106" s="110"/>
      <c r="AF106" s="43"/>
      <c r="AG106" s="44"/>
      <c r="AH106" s="44"/>
      <c r="AI106" s="44"/>
      <c r="AJ106" s="44"/>
      <c r="AK106" s="44"/>
      <c r="AL106" s="44"/>
      <c r="AM106" s="44"/>
      <c r="AN106" s="44"/>
      <c r="AO106" s="44"/>
      <c r="AP106" s="44"/>
      <c r="AQ106" s="44"/>
      <c r="AR106" s="44"/>
      <c r="AS106" s="44"/>
      <c r="AT106" s="44"/>
      <c r="AU106" s="44"/>
      <c r="AV106" s="44"/>
      <c r="AW106" s="44"/>
      <c r="AX106" s="44"/>
      <c r="AY106" s="44"/>
    </row>
    <row r="107" spans="1:51" ht="123.75" customHeight="1">
      <c r="A107" s="48" t="s">
        <v>233</v>
      </c>
      <c r="B107" s="116" t="s">
        <v>234</v>
      </c>
      <c r="C107" s="108"/>
      <c r="D107" s="108"/>
      <c r="E107" s="108"/>
      <c r="F107" s="108"/>
      <c r="G107" s="105"/>
      <c r="H107" s="122" t="s">
        <v>235</v>
      </c>
      <c r="I107" s="118"/>
      <c r="J107" s="118"/>
      <c r="K107" s="118"/>
      <c r="L107" s="118"/>
      <c r="M107" s="118"/>
      <c r="N107" s="118"/>
      <c r="O107" s="118"/>
      <c r="P107" s="118"/>
      <c r="Q107" s="119"/>
      <c r="R107" s="116" t="s">
        <v>236</v>
      </c>
      <c r="S107" s="108"/>
      <c r="T107" s="108"/>
      <c r="U107" s="108"/>
      <c r="V107" s="108"/>
      <c r="W107" s="108"/>
      <c r="X107" s="108"/>
      <c r="Y107" s="108"/>
      <c r="Z107" s="108"/>
      <c r="AA107" s="105"/>
      <c r="AB107" s="37"/>
      <c r="AC107" s="37">
        <v>0</v>
      </c>
      <c r="AD107" s="47"/>
      <c r="AE107" s="38">
        <f>MAX(AB107:AD107)</f>
        <v>0</v>
      </c>
      <c r="AF107" s="43"/>
      <c r="AG107" s="44"/>
      <c r="AH107" s="44"/>
      <c r="AI107" s="44"/>
      <c r="AJ107" s="44"/>
      <c r="AK107" s="44"/>
      <c r="AL107" s="44"/>
      <c r="AM107" s="44"/>
      <c r="AN107" s="44"/>
      <c r="AO107" s="44"/>
      <c r="AP107" s="44"/>
      <c r="AQ107" s="44"/>
      <c r="AR107" s="44"/>
      <c r="AS107" s="44"/>
      <c r="AT107" s="44"/>
      <c r="AU107" s="44"/>
      <c r="AV107" s="44"/>
      <c r="AW107" s="44"/>
      <c r="AX107" s="44"/>
      <c r="AY107" s="44"/>
    </row>
    <row r="108" spans="1:51" ht="31.5" customHeight="1">
      <c r="A108" s="123" t="s">
        <v>116</v>
      </c>
      <c r="B108" s="109" t="s">
        <v>117</v>
      </c>
      <c r="C108" s="111"/>
      <c r="D108" s="111"/>
      <c r="E108" s="111"/>
      <c r="F108" s="111"/>
      <c r="G108" s="112"/>
      <c r="H108" s="109" t="s">
        <v>118</v>
      </c>
      <c r="I108" s="111"/>
      <c r="J108" s="111"/>
      <c r="K108" s="111"/>
      <c r="L108" s="111"/>
      <c r="M108" s="111"/>
      <c r="N108" s="111"/>
      <c r="O108" s="111"/>
      <c r="P108" s="111"/>
      <c r="Q108" s="112"/>
      <c r="R108" s="109" t="s">
        <v>119</v>
      </c>
      <c r="S108" s="111"/>
      <c r="T108" s="111"/>
      <c r="U108" s="111"/>
      <c r="V108" s="111"/>
      <c r="W108" s="111"/>
      <c r="X108" s="111"/>
      <c r="Y108" s="111"/>
      <c r="Z108" s="111"/>
      <c r="AA108" s="112"/>
      <c r="AB108" s="34" t="s">
        <v>120</v>
      </c>
      <c r="AC108" s="34" t="s">
        <v>121</v>
      </c>
      <c r="AD108" s="120" t="s">
        <v>122</v>
      </c>
      <c r="AE108" s="109" t="s">
        <v>123</v>
      </c>
      <c r="AF108" s="43"/>
      <c r="AG108" s="44"/>
      <c r="AH108" s="44"/>
      <c r="AI108" s="44"/>
      <c r="AJ108" s="44"/>
      <c r="AK108" s="44"/>
      <c r="AL108" s="44"/>
      <c r="AM108" s="44"/>
      <c r="AN108" s="44"/>
      <c r="AO108" s="44"/>
      <c r="AP108" s="44"/>
      <c r="AQ108" s="44"/>
      <c r="AR108" s="44"/>
      <c r="AS108" s="44"/>
      <c r="AT108" s="44"/>
      <c r="AU108" s="44"/>
      <c r="AV108" s="44"/>
      <c r="AW108" s="44"/>
      <c r="AX108" s="44"/>
      <c r="AY108" s="44"/>
    </row>
    <row r="109" spans="1:51" ht="15.75" customHeight="1">
      <c r="A109" s="121"/>
      <c r="B109" s="110"/>
      <c r="C109" s="118"/>
      <c r="D109" s="118"/>
      <c r="E109" s="118"/>
      <c r="F109" s="118"/>
      <c r="G109" s="119"/>
      <c r="H109" s="113"/>
      <c r="I109" s="114"/>
      <c r="J109" s="114"/>
      <c r="K109" s="114"/>
      <c r="L109" s="114"/>
      <c r="M109" s="114"/>
      <c r="N109" s="114"/>
      <c r="O109" s="114"/>
      <c r="P109" s="114"/>
      <c r="Q109" s="115"/>
      <c r="R109" s="110"/>
      <c r="S109" s="118"/>
      <c r="T109" s="118"/>
      <c r="U109" s="118"/>
      <c r="V109" s="118"/>
      <c r="W109" s="118"/>
      <c r="X109" s="118"/>
      <c r="Y109" s="118"/>
      <c r="Z109" s="118"/>
      <c r="AA109" s="119"/>
      <c r="AB109" s="36">
        <v>0.01</v>
      </c>
      <c r="AC109" s="45">
        <v>0</v>
      </c>
      <c r="AD109" s="121"/>
      <c r="AE109" s="110"/>
      <c r="AF109" s="43"/>
      <c r="AG109" s="44"/>
      <c r="AH109" s="44"/>
      <c r="AI109" s="44"/>
      <c r="AJ109" s="44"/>
      <c r="AK109" s="44"/>
      <c r="AL109" s="44"/>
      <c r="AM109" s="44"/>
      <c r="AN109" s="44"/>
      <c r="AO109" s="44"/>
      <c r="AP109" s="44"/>
      <c r="AQ109" s="44"/>
      <c r="AR109" s="44"/>
      <c r="AS109" s="44"/>
      <c r="AT109" s="44"/>
      <c r="AU109" s="44"/>
      <c r="AV109" s="44"/>
      <c r="AW109" s="44"/>
      <c r="AX109" s="44"/>
      <c r="AY109" s="44"/>
    </row>
    <row r="110" spans="1:51" ht="84" customHeight="1">
      <c r="A110" s="48" t="s">
        <v>237</v>
      </c>
      <c r="B110" s="116" t="s">
        <v>238</v>
      </c>
      <c r="C110" s="108"/>
      <c r="D110" s="108"/>
      <c r="E110" s="108"/>
      <c r="F110" s="108"/>
      <c r="G110" s="105"/>
      <c r="H110" s="122" t="s">
        <v>239</v>
      </c>
      <c r="I110" s="118"/>
      <c r="J110" s="118"/>
      <c r="K110" s="118"/>
      <c r="L110" s="118"/>
      <c r="M110" s="118"/>
      <c r="N110" s="118"/>
      <c r="O110" s="118"/>
      <c r="P110" s="118"/>
      <c r="Q110" s="119"/>
      <c r="R110" s="116" t="s">
        <v>240</v>
      </c>
      <c r="S110" s="108"/>
      <c r="T110" s="108"/>
      <c r="U110" s="108"/>
      <c r="V110" s="108"/>
      <c r="W110" s="108"/>
      <c r="X110" s="108"/>
      <c r="Y110" s="108"/>
      <c r="Z110" s="108"/>
      <c r="AA110" s="105"/>
      <c r="AB110" s="37">
        <v>1</v>
      </c>
      <c r="AC110" s="37">
        <v>0</v>
      </c>
      <c r="AD110" s="47"/>
      <c r="AE110" s="38">
        <f>MAX(AB110:AD110)</f>
        <v>1</v>
      </c>
      <c r="AF110" s="43"/>
      <c r="AG110" s="44"/>
      <c r="AH110" s="44"/>
      <c r="AI110" s="44"/>
      <c r="AJ110" s="44"/>
      <c r="AK110" s="44"/>
      <c r="AL110" s="44"/>
      <c r="AM110" s="44"/>
      <c r="AN110" s="44"/>
      <c r="AO110" s="44"/>
      <c r="AP110" s="44"/>
      <c r="AQ110" s="44"/>
      <c r="AR110" s="44"/>
      <c r="AS110" s="44"/>
      <c r="AT110" s="44"/>
      <c r="AU110" s="44"/>
      <c r="AV110" s="44"/>
      <c r="AW110" s="44"/>
      <c r="AX110" s="44"/>
      <c r="AY110" s="44"/>
    </row>
    <row r="111" spans="1:51" ht="31.5" customHeight="1">
      <c r="A111" s="123" t="s">
        <v>116</v>
      </c>
      <c r="B111" s="109" t="s">
        <v>117</v>
      </c>
      <c r="C111" s="111"/>
      <c r="D111" s="111"/>
      <c r="E111" s="111"/>
      <c r="F111" s="111"/>
      <c r="G111" s="112"/>
      <c r="H111" s="109" t="s">
        <v>118</v>
      </c>
      <c r="I111" s="111"/>
      <c r="J111" s="111"/>
      <c r="K111" s="111"/>
      <c r="L111" s="111"/>
      <c r="M111" s="111"/>
      <c r="N111" s="111"/>
      <c r="O111" s="111"/>
      <c r="P111" s="111"/>
      <c r="Q111" s="112"/>
      <c r="R111" s="109" t="s">
        <v>119</v>
      </c>
      <c r="S111" s="111"/>
      <c r="T111" s="111"/>
      <c r="U111" s="111"/>
      <c r="V111" s="111"/>
      <c r="W111" s="111"/>
      <c r="X111" s="111"/>
      <c r="Y111" s="111"/>
      <c r="Z111" s="111"/>
      <c r="AA111" s="112"/>
      <c r="AB111" s="34" t="s">
        <v>120</v>
      </c>
      <c r="AC111" s="34" t="s">
        <v>121</v>
      </c>
      <c r="AD111" s="120" t="s">
        <v>122</v>
      </c>
      <c r="AE111" s="109" t="s">
        <v>123</v>
      </c>
      <c r="AF111" s="43"/>
      <c r="AG111" s="44"/>
      <c r="AH111" s="44"/>
      <c r="AI111" s="44"/>
      <c r="AJ111" s="44"/>
      <c r="AK111" s="44"/>
      <c r="AL111" s="44"/>
      <c r="AM111" s="44"/>
      <c r="AN111" s="44"/>
      <c r="AO111" s="44"/>
      <c r="AP111" s="44"/>
      <c r="AQ111" s="44"/>
      <c r="AR111" s="44"/>
      <c r="AS111" s="44"/>
      <c r="AT111" s="44"/>
      <c r="AU111" s="44"/>
      <c r="AV111" s="44"/>
      <c r="AW111" s="44"/>
      <c r="AX111" s="44"/>
      <c r="AY111" s="44"/>
    </row>
    <row r="112" spans="1:51" ht="15.75" customHeight="1">
      <c r="A112" s="121"/>
      <c r="B112" s="110"/>
      <c r="C112" s="118"/>
      <c r="D112" s="118"/>
      <c r="E112" s="118"/>
      <c r="F112" s="118"/>
      <c r="G112" s="119"/>
      <c r="H112" s="113"/>
      <c r="I112" s="114"/>
      <c r="J112" s="114"/>
      <c r="K112" s="114"/>
      <c r="L112" s="114"/>
      <c r="M112" s="114"/>
      <c r="N112" s="114"/>
      <c r="O112" s="114"/>
      <c r="P112" s="114"/>
      <c r="Q112" s="115"/>
      <c r="R112" s="110"/>
      <c r="S112" s="118"/>
      <c r="T112" s="118"/>
      <c r="U112" s="118"/>
      <c r="V112" s="118"/>
      <c r="W112" s="118"/>
      <c r="X112" s="118"/>
      <c r="Y112" s="118"/>
      <c r="Z112" s="118"/>
      <c r="AA112" s="119"/>
      <c r="AB112" s="36">
        <v>0.01</v>
      </c>
      <c r="AC112" s="45">
        <v>0</v>
      </c>
      <c r="AD112" s="121"/>
      <c r="AE112" s="110"/>
      <c r="AF112" s="43"/>
      <c r="AG112" s="44"/>
      <c r="AH112" s="44"/>
      <c r="AI112" s="44"/>
      <c r="AJ112" s="44"/>
      <c r="AK112" s="44"/>
      <c r="AL112" s="44"/>
      <c r="AM112" s="44"/>
      <c r="AN112" s="44"/>
      <c r="AO112" s="44"/>
      <c r="AP112" s="44"/>
      <c r="AQ112" s="44"/>
      <c r="AR112" s="44"/>
      <c r="AS112" s="44"/>
      <c r="AT112" s="44"/>
      <c r="AU112" s="44"/>
      <c r="AV112" s="44"/>
      <c r="AW112" s="44"/>
      <c r="AX112" s="44"/>
      <c r="AY112" s="44"/>
    </row>
    <row r="113" spans="1:51" ht="207.75" customHeight="1">
      <c r="A113" s="48" t="s">
        <v>241</v>
      </c>
      <c r="B113" s="116" t="s">
        <v>242</v>
      </c>
      <c r="C113" s="108"/>
      <c r="D113" s="108"/>
      <c r="E113" s="108"/>
      <c r="F113" s="108"/>
      <c r="G113" s="105"/>
      <c r="H113" s="122" t="s">
        <v>243</v>
      </c>
      <c r="I113" s="118"/>
      <c r="J113" s="118"/>
      <c r="K113" s="118"/>
      <c r="L113" s="118"/>
      <c r="M113" s="118"/>
      <c r="N113" s="118"/>
      <c r="O113" s="118"/>
      <c r="P113" s="118"/>
      <c r="Q113" s="119"/>
      <c r="R113" s="116" t="s">
        <v>244</v>
      </c>
      <c r="S113" s="108"/>
      <c r="T113" s="108"/>
      <c r="U113" s="108"/>
      <c r="V113" s="108"/>
      <c r="W113" s="108"/>
      <c r="X113" s="108"/>
      <c r="Y113" s="108"/>
      <c r="Z113" s="108"/>
      <c r="AA113" s="105"/>
      <c r="AB113" s="37">
        <v>1</v>
      </c>
      <c r="AC113" s="37">
        <v>0</v>
      </c>
      <c r="AD113" s="47"/>
      <c r="AE113" s="38">
        <f>MAX(AB113:AD113)</f>
        <v>1</v>
      </c>
      <c r="AF113" s="43"/>
      <c r="AG113" s="44"/>
      <c r="AH113" s="44"/>
      <c r="AI113" s="44"/>
      <c r="AJ113" s="44"/>
      <c r="AK113" s="44"/>
      <c r="AL113" s="44"/>
      <c r="AM113" s="44"/>
      <c r="AN113" s="44"/>
      <c r="AO113" s="44"/>
      <c r="AP113" s="44"/>
      <c r="AQ113" s="44"/>
      <c r="AR113" s="44"/>
      <c r="AS113" s="44"/>
      <c r="AT113" s="44"/>
      <c r="AU113" s="44"/>
      <c r="AV113" s="44"/>
      <c r="AW113" s="44"/>
      <c r="AX113" s="44"/>
      <c r="AY113" s="44"/>
    </row>
    <row r="114" spans="1:51" ht="31.5" customHeight="1">
      <c r="A114" s="123" t="s">
        <v>116</v>
      </c>
      <c r="B114" s="109" t="s">
        <v>117</v>
      </c>
      <c r="C114" s="111"/>
      <c r="D114" s="111"/>
      <c r="E114" s="111"/>
      <c r="F114" s="111"/>
      <c r="G114" s="112"/>
      <c r="H114" s="109" t="s">
        <v>118</v>
      </c>
      <c r="I114" s="111"/>
      <c r="J114" s="111"/>
      <c r="K114" s="111"/>
      <c r="L114" s="111"/>
      <c r="M114" s="111"/>
      <c r="N114" s="111"/>
      <c r="O114" s="111"/>
      <c r="P114" s="111"/>
      <c r="Q114" s="112"/>
      <c r="R114" s="109" t="s">
        <v>119</v>
      </c>
      <c r="S114" s="111"/>
      <c r="T114" s="111"/>
      <c r="U114" s="111"/>
      <c r="V114" s="111"/>
      <c r="W114" s="111"/>
      <c r="X114" s="111"/>
      <c r="Y114" s="111"/>
      <c r="Z114" s="111"/>
      <c r="AA114" s="112"/>
      <c r="AB114" s="34" t="s">
        <v>120</v>
      </c>
      <c r="AC114" s="34" t="s">
        <v>121</v>
      </c>
      <c r="AD114" s="120" t="s">
        <v>122</v>
      </c>
      <c r="AE114" s="109" t="s">
        <v>123</v>
      </c>
      <c r="AF114" s="43"/>
      <c r="AG114" s="44"/>
      <c r="AH114" s="44"/>
      <c r="AI114" s="44"/>
      <c r="AJ114" s="44"/>
      <c r="AK114" s="44"/>
      <c r="AL114" s="44"/>
      <c r="AM114" s="44"/>
      <c r="AN114" s="44"/>
      <c r="AO114" s="44"/>
      <c r="AP114" s="44"/>
      <c r="AQ114" s="44"/>
      <c r="AR114" s="44"/>
      <c r="AS114" s="44"/>
      <c r="AT114" s="44"/>
      <c r="AU114" s="44"/>
      <c r="AV114" s="44"/>
      <c r="AW114" s="44"/>
      <c r="AX114" s="44"/>
      <c r="AY114" s="44"/>
    </row>
    <row r="115" spans="1:51" ht="15.75" customHeight="1">
      <c r="A115" s="121"/>
      <c r="B115" s="110"/>
      <c r="C115" s="118"/>
      <c r="D115" s="118"/>
      <c r="E115" s="118"/>
      <c r="F115" s="118"/>
      <c r="G115" s="119"/>
      <c r="H115" s="113"/>
      <c r="I115" s="114"/>
      <c r="J115" s="114"/>
      <c r="K115" s="114"/>
      <c r="L115" s="114"/>
      <c r="M115" s="114"/>
      <c r="N115" s="114"/>
      <c r="O115" s="114"/>
      <c r="P115" s="114"/>
      <c r="Q115" s="115"/>
      <c r="R115" s="110"/>
      <c r="S115" s="118"/>
      <c r="T115" s="118"/>
      <c r="U115" s="118"/>
      <c r="V115" s="118"/>
      <c r="W115" s="118"/>
      <c r="X115" s="118"/>
      <c r="Y115" s="118"/>
      <c r="Z115" s="118"/>
      <c r="AA115" s="119"/>
      <c r="AB115" s="36">
        <v>0.01</v>
      </c>
      <c r="AC115" s="45">
        <v>0</v>
      </c>
      <c r="AD115" s="121"/>
      <c r="AE115" s="110"/>
      <c r="AF115" s="43"/>
      <c r="AG115" s="44"/>
      <c r="AH115" s="44"/>
      <c r="AI115" s="44"/>
      <c r="AJ115" s="44"/>
      <c r="AK115" s="44"/>
      <c r="AL115" s="44"/>
      <c r="AM115" s="44"/>
      <c r="AN115" s="44"/>
      <c r="AO115" s="44"/>
      <c r="AP115" s="44"/>
      <c r="AQ115" s="44"/>
      <c r="AR115" s="44"/>
      <c r="AS115" s="44"/>
      <c r="AT115" s="44"/>
      <c r="AU115" s="44"/>
      <c r="AV115" s="44"/>
      <c r="AW115" s="44"/>
      <c r="AX115" s="44"/>
      <c r="AY115" s="44"/>
    </row>
    <row r="116" spans="1:51" ht="72" customHeight="1">
      <c r="A116" s="48" t="s">
        <v>245</v>
      </c>
      <c r="B116" s="116" t="s">
        <v>246</v>
      </c>
      <c r="C116" s="108"/>
      <c r="D116" s="108"/>
      <c r="E116" s="108"/>
      <c r="F116" s="108"/>
      <c r="G116" s="105"/>
      <c r="H116" s="122" t="s">
        <v>247</v>
      </c>
      <c r="I116" s="118"/>
      <c r="J116" s="118"/>
      <c r="K116" s="118"/>
      <c r="L116" s="118"/>
      <c r="M116" s="118"/>
      <c r="N116" s="118"/>
      <c r="O116" s="118"/>
      <c r="P116" s="118"/>
      <c r="Q116" s="119"/>
      <c r="R116" s="116" t="s">
        <v>248</v>
      </c>
      <c r="S116" s="108"/>
      <c r="T116" s="108"/>
      <c r="U116" s="108"/>
      <c r="V116" s="108"/>
      <c r="W116" s="108"/>
      <c r="X116" s="108"/>
      <c r="Y116" s="108"/>
      <c r="Z116" s="108"/>
      <c r="AA116" s="105"/>
      <c r="AB116" s="37">
        <v>1</v>
      </c>
      <c r="AC116" s="37"/>
      <c r="AD116" s="47"/>
      <c r="AE116" s="38">
        <f>MAX(AB116:AD116)</f>
        <v>1</v>
      </c>
      <c r="AF116" s="43"/>
      <c r="AG116" s="44"/>
      <c r="AH116" s="44"/>
      <c r="AI116" s="44"/>
      <c r="AJ116" s="44"/>
      <c r="AK116" s="44"/>
      <c r="AL116" s="44"/>
      <c r="AM116" s="44"/>
      <c r="AN116" s="44"/>
      <c r="AO116" s="44"/>
      <c r="AP116" s="44"/>
      <c r="AQ116" s="44"/>
      <c r="AR116" s="44"/>
      <c r="AS116" s="44"/>
      <c r="AT116" s="44"/>
      <c r="AU116" s="44"/>
      <c r="AV116" s="44"/>
      <c r="AW116" s="44"/>
      <c r="AX116" s="44"/>
      <c r="AY116" s="44"/>
    </row>
    <row r="117" spans="1:51" ht="31.5" customHeight="1">
      <c r="A117" s="123" t="s">
        <v>116</v>
      </c>
      <c r="B117" s="109" t="s">
        <v>117</v>
      </c>
      <c r="C117" s="111"/>
      <c r="D117" s="111"/>
      <c r="E117" s="111"/>
      <c r="F117" s="111"/>
      <c r="G117" s="112"/>
      <c r="H117" s="109" t="s">
        <v>118</v>
      </c>
      <c r="I117" s="111"/>
      <c r="J117" s="111"/>
      <c r="K117" s="111"/>
      <c r="L117" s="111"/>
      <c r="M117" s="111"/>
      <c r="N117" s="111"/>
      <c r="O117" s="111"/>
      <c r="P117" s="111"/>
      <c r="Q117" s="112"/>
      <c r="R117" s="109" t="s">
        <v>119</v>
      </c>
      <c r="S117" s="111"/>
      <c r="T117" s="111"/>
      <c r="U117" s="111"/>
      <c r="V117" s="111"/>
      <c r="W117" s="111"/>
      <c r="X117" s="111"/>
      <c r="Y117" s="111"/>
      <c r="Z117" s="111"/>
      <c r="AA117" s="112"/>
      <c r="AB117" s="34" t="s">
        <v>120</v>
      </c>
      <c r="AC117" s="34" t="s">
        <v>121</v>
      </c>
      <c r="AD117" s="120" t="s">
        <v>122</v>
      </c>
      <c r="AE117" s="109" t="s">
        <v>123</v>
      </c>
      <c r="AF117" s="43"/>
      <c r="AG117" s="44"/>
      <c r="AH117" s="44"/>
      <c r="AI117" s="44"/>
      <c r="AJ117" s="44"/>
      <c r="AK117" s="44"/>
      <c r="AL117" s="44"/>
      <c r="AM117" s="44"/>
      <c r="AN117" s="44"/>
      <c r="AO117" s="44"/>
      <c r="AP117" s="44"/>
      <c r="AQ117" s="44"/>
      <c r="AR117" s="44"/>
      <c r="AS117" s="44"/>
      <c r="AT117" s="44"/>
      <c r="AU117" s="44"/>
      <c r="AV117" s="44"/>
      <c r="AW117" s="44"/>
      <c r="AX117" s="44"/>
      <c r="AY117" s="44"/>
    </row>
    <row r="118" spans="1:51" ht="15.75" customHeight="1">
      <c r="A118" s="121"/>
      <c r="B118" s="110"/>
      <c r="C118" s="118"/>
      <c r="D118" s="118"/>
      <c r="E118" s="118"/>
      <c r="F118" s="118"/>
      <c r="G118" s="119"/>
      <c r="H118" s="113"/>
      <c r="I118" s="114"/>
      <c r="J118" s="114"/>
      <c r="K118" s="114"/>
      <c r="L118" s="114"/>
      <c r="M118" s="114"/>
      <c r="N118" s="114"/>
      <c r="O118" s="114"/>
      <c r="P118" s="114"/>
      <c r="Q118" s="115"/>
      <c r="R118" s="110"/>
      <c r="S118" s="118"/>
      <c r="T118" s="118"/>
      <c r="U118" s="118"/>
      <c r="V118" s="118"/>
      <c r="W118" s="118"/>
      <c r="X118" s="118"/>
      <c r="Y118" s="118"/>
      <c r="Z118" s="118"/>
      <c r="AA118" s="119"/>
      <c r="AB118" s="36">
        <v>0.01</v>
      </c>
      <c r="AC118" s="45">
        <v>0</v>
      </c>
      <c r="AD118" s="121"/>
      <c r="AE118" s="110"/>
      <c r="AF118" s="43"/>
      <c r="AG118" s="44"/>
      <c r="AH118" s="44"/>
      <c r="AI118" s="44"/>
      <c r="AJ118" s="44"/>
      <c r="AK118" s="44"/>
      <c r="AL118" s="44"/>
      <c r="AM118" s="44"/>
      <c r="AN118" s="44"/>
      <c r="AO118" s="44"/>
      <c r="AP118" s="44"/>
      <c r="AQ118" s="44"/>
      <c r="AR118" s="44"/>
      <c r="AS118" s="44"/>
      <c r="AT118" s="44"/>
      <c r="AU118" s="44"/>
      <c r="AV118" s="44"/>
      <c r="AW118" s="44"/>
      <c r="AX118" s="44"/>
      <c r="AY118" s="44"/>
    </row>
    <row r="119" spans="1:51" ht="238.5" customHeight="1">
      <c r="A119" s="48" t="s">
        <v>249</v>
      </c>
      <c r="B119" s="116" t="s">
        <v>250</v>
      </c>
      <c r="C119" s="108"/>
      <c r="D119" s="108"/>
      <c r="E119" s="108"/>
      <c r="F119" s="108"/>
      <c r="G119" s="105"/>
      <c r="H119" s="122" t="s">
        <v>251</v>
      </c>
      <c r="I119" s="118"/>
      <c r="J119" s="118"/>
      <c r="K119" s="118"/>
      <c r="L119" s="118"/>
      <c r="M119" s="118"/>
      <c r="N119" s="118"/>
      <c r="O119" s="118"/>
      <c r="P119" s="118"/>
      <c r="Q119" s="119"/>
      <c r="R119" s="116" t="s">
        <v>252</v>
      </c>
      <c r="S119" s="108"/>
      <c r="T119" s="108"/>
      <c r="U119" s="108"/>
      <c r="V119" s="108"/>
      <c r="W119" s="108"/>
      <c r="X119" s="108"/>
      <c r="Y119" s="108"/>
      <c r="Z119" s="108"/>
      <c r="AA119" s="105"/>
      <c r="AB119" s="37">
        <v>1</v>
      </c>
      <c r="AC119" s="37"/>
      <c r="AD119" s="47"/>
      <c r="AE119" s="101">
        <f>MAX(AB119:AD119)</f>
        <v>1</v>
      </c>
      <c r="AF119" s="43"/>
      <c r="AG119" s="44"/>
      <c r="AH119" s="44"/>
      <c r="AI119" s="44"/>
      <c r="AJ119" s="44"/>
      <c r="AK119" s="44"/>
      <c r="AL119" s="44"/>
      <c r="AM119" s="44"/>
      <c r="AN119" s="44"/>
      <c r="AO119" s="44"/>
      <c r="AP119" s="44"/>
      <c r="AQ119" s="44"/>
      <c r="AR119" s="44"/>
      <c r="AS119" s="44"/>
      <c r="AT119" s="44"/>
      <c r="AU119" s="44"/>
      <c r="AV119" s="44"/>
      <c r="AW119" s="44"/>
      <c r="AX119" s="44"/>
      <c r="AY119" s="44"/>
    </row>
    <row r="120" spans="1:51" ht="31.5" customHeight="1">
      <c r="A120" s="123" t="s">
        <v>116</v>
      </c>
      <c r="B120" s="109" t="s">
        <v>117</v>
      </c>
      <c r="C120" s="111"/>
      <c r="D120" s="111"/>
      <c r="E120" s="111"/>
      <c r="F120" s="111"/>
      <c r="G120" s="112"/>
      <c r="H120" s="109" t="s">
        <v>118</v>
      </c>
      <c r="I120" s="111"/>
      <c r="J120" s="111"/>
      <c r="K120" s="111"/>
      <c r="L120" s="111"/>
      <c r="M120" s="111"/>
      <c r="N120" s="111"/>
      <c r="O120" s="111"/>
      <c r="P120" s="111"/>
      <c r="Q120" s="112"/>
      <c r="R120" s="109" t="s">
        <v>119</v>
      </c>
      <c r="S120" s="111"/>
      <c r="T120" s="111"/>
      <c r="U120" s="111"/>
      <c r="V120" s="111"/>
      <c r="W120" s="111"/>
      <c r="X120" s="111"/>
      <c r="Y120" s="111"/>
      <c r="Z120" s="111"/>
      <c r="AA120" s="112"/>
      <c r="AB120" s="34" t="s">
        <v>120</v>
      </c>
      <c r="AC120" s="34" t="s">
        <v>121</v>
      </c>
      <c r="AD120" s="120" t="s">
        <v>122</v>
      </c>
      <c r="AE120" s="109" t="s">
        <v>123</v>
      </c>
      <c r="AF120" s="43"/>
      <c r="AG120" s="44"/>
      <c r="AH120" s="44"/>
      <c r="AI120" s="44"/>
      <c r="AJ120" s="44"/>
      <c r="AK120" s="44"/>
      <c r="AL120" s="44"/>
      <c r="AM120" s="44"/>
      <c r="AN120" s="44"/>
      <c r="AO120" s="44"/>
      <c r="AP120" s="44"/>
      <c r="AQ120" s="44"/>
      <c r="AR120" s="44"/>
      <c r="AS120" s="44"/>
      <c r="AT120" s="44"/>
      <c r="AU120" s="44"/>
      <c r="AV120" s="44"/>
      <c r="AW120" s="44"/>
      <c r="AX120" s="44"/>
      <c r="AY120" s="44"/>
    </row>
    <row r="121" spans="1:51" ht="15.75" customHeight="1">
      <c r="A121" s="121"/>
      <c r="B121" s="110"/>
      <c r="C121" s="118"/>
      <c r="D121" s="118"/>
      <c r="E121" s="118"/>
      <c r="F121" s="118"/>
      <c r="G121" s="119"/>
      <c r="H121" s="113"/>
      <c r="I121" s="114"/>
      <c r="J121" s="114"/>
      <c r="K121" s="114"/>
      <c r="L121" s="114"/>
      <c r="M121" s="114"/>
      <c r="N121" s="114"/>
      <c r="O121" s="114"/>
      <c r="P121" s="114"/>
      <c r="Q121" s="115"/>
      <c r="R121" s="110"/>
      <c r="S121" s="118"/>
      <c r="T121" s="118"/>
      <c r="U121" s="118"/>
      <c r="V121" s="118"/>
      <c r="W121" s="118"/>
      <c r="X121" s="118"/>
      <c r="Y121" s="118"/>
      <c r="Z121" s="118"/>
      <c r="AA121" s="119"/>
      <c r="AB121" s="36">
        <v>0.01</v>
      </c>
      <c r="AC121" s="45">
        <v>0</v>
      </c>
      <c r="AD121" s="121"/>
      <c r="AE121" s="110"/>
      <c r="AF121" s="43"/>
      <c r="AG121" s="44"/>
      <c r="AH121" s="44"/>
      <c r="AI121" s="44"/>
      <c r="AJ121" s="44"/>
      <c r="AK121" s="44"/>
      <c r="AL121" s="44"/>
      <c r="AM121" s="44"/>
      <c r="AN121" s="44"/>
      <c r="AO121" s="44"/>
      <c r="AP121" s="44"/>
      <c r="AQ121" s="44"/>
      <c r="AR121" s="44"/>
      <c r="AS121" s="44"/>
      <c r="AT121" s="44"/>
      <c r="AU121" s="44"/>
      <c r="AV121" s="44"/>
      <c r="AW121" s="44"/>
      <c r="AX121" s="44"/>
      <c r="AY121" s="44"/>
    </row>
    <row r="122" spans="1:51" ht="87.75" customHeight="1">
      <c r="A122" s="37" t="s">
        <v>253</v>
      </c>
      <c r="B122" s="116" t="s">
        <v>254</v>
      </c>
      <c r="C122" s="108"/>
      <c r="D122" s="108"/>
      <c r="E122" s="108"/>
      <c r="F122" s="108"/>
      <c r="G122" s="105"/>
      <c r="H122" s="122" t="s">
        <v>255</v>
      </c>
      <c r="I122" s="118"/>
      <c r="J122" s="118"/>
      <c r="K122" s="118"/>
      <c r="L122" s="118"/>
      <c r="M122" s="118"/>
      <c r="N122" s="118"/>
      <c r="O122" s="118"/>
      <c r="P122" s="118"/>
      <c r="Q122" s="119"/>
      <c r="R122" s="116" t="s">
        <v>256</v>
      </c>
      <c r="S122" s="108"/>
      <c r="T122" s="108"/>
      <c r="U122" s="108"/>
      <c r="V122" s="108"/>
      <c r="W122" s="108"/>
      <c r="X122" s="108"/>
      <c r="Y122" s="108"/>
      <c r="Z122" s="108"/>
      <c r="AA122" s="105"/>
      <c r="AB122" s="37"/>
      <c r="AC122" s="37">
        <v>0</v>
      </c>
      <c r="AD122" s="47"/>
      <c r="AE122" s="38">
        <f>MAX(AB122:AD122)</f>
        <v>0</v>
      </c>
      <c r="AF122" s="43"/>
      <c r="AG122" s="44"/>
      <c r="AH122" s="44"/>
      <c r="AI122" s="44"/>
      <c r="AJ122" s="44"/>
      <c r="AK122" s="44"/>
      <c r="AL122" s="44"/>
      <c r="AM122" s="44"/>
      <c r="AN122" s="44"/>
      <c r="AO122" s="44"/>
      <c r="AP122" s="44"/>
      <c r="AQ122" s="44"/>
      <c r="AR122" s="44"/>
      <c r="AS122" s="44"/>
      <c r="AT122" s="44"/>
      <c r="AU122" s="44"/>
      <c r="AV122" s="44"/>
      <c r="AW122" s="44"/>
      <c r="AX122" s="44"/>
      <c r="AY122" s="44"/>
    </row>
    <row r="123" spans="1:51" ht="31.5" customHeight="1">
      <c r="A123" s="123" t="s">
        <v>116</v>
      </c>
      <c r="B123" s="109" t="s">
        <v>117</v>
      </c>
      <c r="C123" s="111"/>
      <c r="D123" s="111"/>
      <c r="E123" s="111"/>
      <c r="F123" s="111"/>
      <c r="G123" s="112"/>
      <c r="H123" s="109" t="s">
        <v>118</v>
      </c>
      <c r="I123" s="111"/>
      <c r="J123" s="111"/>
      <c r="K123" s="111"/>
      <c r="L123" s="111"/>
      <c r="M123" s="111"/>
      <c r="N123" s="111"/>
      <c r="O123" s="111"/>
      <c r="P123" s="111"/>
      <c r="Q123" s="112"/>
      <c r="R123" s="109" t="s">
        <v>119</v>
      </c>
      <c r="S123" s="111"/>
      <c r="T123" s="111"/>
      <c r="U123" s="111"/>
      <c r="V123" s="111"/>
      <c r="W123" s="111"/>
      <c r="X123" s="111"/>
      <c r="Y123" s="111"/>
      <c r="Z123" s="111"/>
      <c r="AA123" s="112"/>
      <c r="AB123" s="34" t="s">
        <v>120</v>
      </c>
      <c r="AC123" s="34" t="s">
        <v>121</v>
      </c>
      <c r="AD123" s="120" t="s">
        <v>122</v>
      </c>
      <c r="AE123" s="109" t="s">
        <v>123</v>
      </c>
      <c r="AF123" s="43"/>
      <c r="AG123" s="44"/>
      <c r="AH123" s="44"/>
      <c r="AI123" s="44"/>
      <c r="AJ123" s="44"/>
      <c r="AK123" s="44"/>
      <c r="AL123" s="44"/>
      <c r="AM123" s="44"/>
      <c r="AN123" s="44"/>
      <c r="AO123" s="44"/>
      <c r="AP123" s="44"/>
      <c r="AQ123" s="44"/>
      <c r="AR123" s="44"/>
      <c r="AS123" s="44"/>
      <c r="AT123" s="44"/>
      <c r="AU123" s="44"/>
      <c r="AV123" s="44"/>
      <c r="AW123" s="44"/>
      <c r="AX123" s="44"/>
      <c r="AY123" s="44"/>
    </row>
    <row r="124" spans="1:51" ht="15.75" customHeight="1">
      <c r="A124" s="121"/>
      <c r="B124" s="110"/>
      <c r="C124" s="118"/>
      <c r="D124" s="118"/>
      <c r="E124" s="118"/>
      <c r="F124" s="118"/>
      <c r="G124" s="119"/>
      <c r="H124" s="113"/>
      <c r="I124" s="114"/>
      <c r="J124" s="114"/>
      <c r="K124" s="114"/>
      <c r="L124" s="114"/>
      <c r="M124" s="114"/>
      <c r="N124" s="114"/>
      <c r="O124" s="114"/>
      <c r="P124" s="114"/>
      <c r="Q124" s="115"/>
      <c r="R124" s="110"/>
      <c r="S124" s="118"/>
      <c r="T124" s="118"/>
      <c r="U124" s="118"/>
      <c r="V124" s="118"/>
      <c r="W124" s="118"/>
      <c r="X124" s="118"/>
      <c r="Y124" s="118"/>
      <c r="Z124" s="118"/>
      <c r="AA124" s="119"/>
      <c r="AB124" s="36">
        <v>0.01</v>
      </c>
      <c r="AC124" s="45">
        <v>0</v>
      </c>
      <c r="AD124" s="121"/>
      <c r="AE124" s="110"/>
      <c r="AF124" s="43"/>
      <c r="AG124" s="44"/>
      <c r="AH124" s="44"/>
      <c r="AI124" s="44"/>
      <c r="AJ124" s="44"/>
      <c r="AK124" s="44"/>
      <c r="AL124" s="44"/>
      <c r="AM124" s="44"/>
      <c r="AN124" s="44"/>
      <c r="AO124" s="44"/>
      <c r="AP124" s="44"/>
      <c r="AQ124" s="44"/>
      <c r="AR124" s="44"/>
      <c r="AS124" s="44"/>
      <c r="AT124" s="44"/>
      <c r="AU124" s="44"/>
      <c r="AV124" s="44"/>
      <c r="AW124" s="44"/>
      <c r="AX124" s="44"/>
      <c r="AY124" s="44"/>
    </row>
    <row r="125" spans="1:51" ht="61.5" customHeight="1">
      <c r="A125" s="37" t="s">
        <v>257</v>
      </c>
      <c r="B125" s="116" t="s">
        <v>258</v>
      </c>
      <c r="C125" s="108"/>
      <c r="D125" s="108"/>
      <c r="E125" s="108"/>
      <c r="F125" s="108"/>
      <c r="G125" s="105"/>
      <c r="H125" s="122" t="s">
        <v>259</v>
      </c>
      <c r="I125" s="118"/>
      <c r="J125" s="118"/>
      <c r="K125" s="118"/>
      <c r="L125" s="118"/>
      <c r="M125" s="118"/>
      <c r="N125" s="118"/>
      <c r="O125" s="118"/>
      <c r="P125" s="118"/>
      <c r="Q125" s="119"/>
      <c r="R125" s="116" t="s">
        <v>260</v>
      </c>
      <c r="S125" s="108"/>
      <c r="T125" s="108"/>
      <c r="U125" s="108"/>
      <c r="V125" s="108"/>
      <c r="W125" s="108"/>
      <c r="X125" s="108"/>
      <c r="Y125" s="108"/>
      <c r="Z125" s="108"/>
      <c r="AA125" s="105"/>
      <c r="AB125" s="37">
        <v>1</v>
      </c>
      <c r="AC125" s="37"/>
      <c r="AD125" s="47"/>
      <c r="AE125" s="38">
        <f>MAX(AB125:AD125)</f>
        <v>1</v>
      </c>
      <c r="AF125" s="43"/>
      <c r="AG125" s="44"/>
      <c r="AH125" s="44"/>
      <c r="AI125" s="44"/>
      <c r="AJ125" s="44"/>
      <c r="AK125" s="44"/>
      <c r="AL125" s="44"/>
      <c r="AM125" s="44"/>
      <c r="AN125" s="44"/>
      <c r="AO125" s="44"/>
      <c r="AP125" s="44"/>
      <c r="AQ125" s="44"/>
      <c r="AR125" s="44"/>
      <c r="AS125" s="44"/>
      <c r="AT125" s="44"/>
      <c r="AU125" s="44"/>
      <c r="AV125" s="44"/>
      <c r="AW125" s="44"/>
      <c r="AX125" s="44"/>
      <c r="AY125" s="44"/>
    </row>
    <row r="126" spans="1:51" ht="31.5" customHeight="1">
      <c r="A126" s="123" t="s">
        <v>116</v>
      </c>
      <c r="B126" s="109" t="s">
        <v>117</v>
      </c>
      <c r="C126" s="111"/>
      <c r="D126" s="111"/>
      <c r="E126" s="111"/>
      <c r="F126" s="111"/>
      <c r="G126" s="112"/>
      <c r="H126" s="109" t="s">
        <v>118</v>
      </c>
      <c r="I126" s="111"/>
      <c r="J126" s="111"/>
      <c r="K126" s="111"/>
      <c r="L126" s="111"/>
      <c r="M126" s="111"/>
      <c r="N126" s="111"/>
      <c r="O126" s="111"/>
      <c r="P126" s="111"/>
      <c r="Q126" s="112"/>
      <c r="R126" s="109" t="s">
        <v>119</v>
      </c>
      <c r="S126" s="111"/>
      <c r="T126" s="111"/>
      <c r="U126" s="111"/>
      <c r="V126" s="111"/>
      <c r="W126" s="111"/>
      <c r="X126" s="111"/>
      <c r="Y126" s="111"/>
      <c r="Z126" s="111"/>
      <c r="AA126" s="112"/>
      <c r="AB126" s="34" t="s">
        <v>120</v>
      </c>
      <c r="AC126" s="34" t="s">
        <v>121</v>
      </c>
      <c r="AD126" s="120" t="s">
        <v>122</v>
      </c>
      <c r="AE126" s="109" t="s">
        <v>123</v>
      </c>
      <c r="AF126" s="43"/>
      <c r="AG126" s="44"/>
      <c r="AH126" s="44"/>
      <c r="AI126" s="44"/>
      <c r="AJ126" s="44"/>
      <c r="AK126" s="44"/>
      <c r="AL126" s="44"/>
      <c r="AM126" s="44"/>
      <c r="AN126" s="44"/>
      <c r="AO126" s="44"/>
      <c r="AP126" s="44"/>
      <c r="AQ126" s="44"/>
      <c r="AR126" s="44"/>
      <c r="AS126" s="44"/>
      <c r="AT126" s="44"/>
      <c r="AU126" s="44"/>
      <c r="AV126" s="44"/>
      <c r="AW126" s="44"/>
      <c r="AX126" s="44"/>
      <c r="AY126" s="44"/>
    </row>
    <row r="127" spans="1:51" ht="15.75" customHeight="1">
      <c r="A127" s="121"/>
      <c r="B127" s="110"/>
      <c r="C127" s="118"/>
      <c r="D127" s="118"/>
      <c r="E127" s="118"/>
      <c r="F127" s="118"/>
      <c r="G127" s="119"/>
      <c r="H127" s="113"/>
      <c r="I127" s="114"/>
      <c r="J127" s="114"/>
      <c r="K127" s="114"/>
      <c r="L127" s="114"/>
      <c r="M127" s="114"/>
      <c r="N127" s="114"/>
      <c r="O127" s="114"/>
      <c r="P127" s="114"/>
      <c r="Q127" s="115"/>
      <c r="R127" s="110"/>
      <c r="S127" s="118"/>
      <c r="T127" s="118"/>
      <c r="U127" s="118"/>
      <c r="V127" s="118"/>
      <c r="W127" s="118"/>
      <c r="X127" s="118"/>
      <c r="Y127" s="118"/>
      <c r="Z127" s="118"/>
      <c r="AA127" s="119"/>
      <c r="AB127" s="36">
        <v>0.01</v>
      </c>
      <c r="AC127" s="45">
        <v>0</v>
      </c>
      <c r="AD127" s="121"/>
      <c r="AE127" s="110"/>
      <c r="AF127" s="43"/>
      <c r="AG127" s="44"/>
      <c r="AH127" s="44"/>
      <c r="AI127" s="44"/>
      <c r="AJ127" s="44"/>
      <c r="AK127" s="44"/>
      <c r="AL127" s="44"/>
      <c r="AM127" s="44"/>
      <c r="AN127" s="44"/>
      <c r="AO127" s="44"/>
      <c r="AP127" s="44"/>
      <c r="AQ127" s="44"/>
      <c r="AR127" s="44"/>
      <c r="AS127" s="44"/>
      <c r="AT127" s="44"/>
      <c r="AU127" s="44"/>
      <c r="AV127" s="44"/>
      <c r="AW127" s="44"/>
      <c r="AX127" s="44"/>
      <c r="AY127" s="44"/>
    </row>
    <row r="128" spans="1:51" ht="104.25" customHeight="1">
      <c r="A128" s="37" t="s">
        <v>261</v>
      </c>
      <c r="B128" s="116" t="s">
        <v>262</v>
      </c>
      <c r="C128" s="108"/>
      <c r="D128" s="108"/>
      <c r="E128" s="108"/>
      <c r="F128" s="108"/>
      <c r="G128" s="105"/>
      <c r="H128" s="122" t="s">
        <v>263</v>
      </c>
      <c r="I128" s="118"/>
      <c r="J128" s="118"/>
      <c r="K128" s="118"/>
      <c r="L128" s="118"/>
      <c r="M128" s="118"/>
      <c r="N128" s="118"/>
      <c r="O128" s="118"/>
      <c r="P128" s="118"/>
      <c r="Q128" s="119"/>
      <c r="R128" s="116" t="s">
        <v>264</v>
      </c>
      <c r="S128" s="108"/>
      <c r="T128" s="108"/>
      <c r="U128" s="108"/>
      <c r="V128" s="108"/>
      <c r="W128" s="108"/>
      <c r="X128" s="108"/>
      <c r="Y128" s="108"/>
      <c r="Z128" s="108"/>
      <c r="AA128" s="105"/>
      <c r="AB128" s="37"/>
      <c r="AC128" s="37">
        <v>0</v>
      </c>
      <c r="AD128" s="47"/>
      <c r="AE128" s="38">
        <f>MAX(AB128:AD128)</f>
        <v>0</v>
      </c>
      <c r="AF128" s="43"/>
      <c r="AG128" s="44"/>
      <c r="AH128" s="44"/>
      <c r="AI128" s="44"/>
      <c r="AJ128" s="44"/>
      <c r="AK128" s="44"/>
      <c r="AL128" s="44"/>
      <c r="AM128" s="44"/>
      <c r="AN128" s="44"/>
      <c r="AO128" s="44"/>
      <c r="AP128" s="44"/>
      <c r="AQ128" s="44"/>
      <c r="AR128" s="44"/>
      <c r="AS128" s="44"/>
      <c r="AT128" s="44"/>
      <c r="AU128" s="44"/>
      <c r="AV128" s="44"/>
      <c r="AW128" s="44"/>
      <c r="AX128" s="44"/>
      <c r="AY128" s="44"/>
    </row>
    <row r="129" spans="1:51" ht="15.75" customHeight="1">
      <c r="A129" s="117" t="s">
        <v>265</v>
      </c>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43"/>
      <c r="AG129" s="44"/>
      <c r="AH129" s="44"/>
      <c r="AI129" s="44"/>
      <c r="AJ129" s="44"/>
      <c r="AK129" s="44"/>
      <c r="AL129" s="44"/>
      <c r="AM129" s="44"/>
      <c r="AN129" s="44"/>
      <c r="AO129" s="44"/>
      <c r="AP129" s="44"/>
      <c r="AQ129" s="44"/>
      <c r="AR129" s="44"/>
      <c r="AS129" s="44"/>
      <c r="AT129" s="44"/>
      <c r="AU129" s="44"/>
      <c r="AV129" s="44"/>
      <c r="AW129" s="44"/>
      <c r="AX129" s="44"/>
      <c r="AY129" s="44"/>
    </row>
    <row r="130" spans="1:51" ht="31.5" customHeight="1">
      <c r="A130" s="123" t="s">
        <v>116</v>
      </c>
      <c r="B130" s="109" t="s">
        <v>117</v>
      </c>
      <c r="C130" s="111"/>
      <c r="D130" s="111"/>
      <c r="E130" s="111"/>
      <c r="F130" s="111"/>
      <c r="G130" s="112"/>
      <c r="H130" s="109" t="s">
        <v>118</v>
      </c>
      <c r="I130" s="111"/>
      <c r="J130" s="111"/>
      <c r="K130" s="111"/>
      <c r="L130" s="111"/>
      <c r="M130" s="111"/>
      <c r="N130" s="111"/>
      <c r="O130" s="111"/>
      <c r="P130" s="111"/>
      <c r="Q130" s="112"/>
      <c r="R130" s="109" t="s">
        <v>119</v>
      </c>
      <c r="S130" s="111"/>
      <c r="T130" s="111"/>
      <c r="U130" s="111"/>
      <c r="V130" s="111"/>
      <c r="W130" s="111"/>
      <c r="X130" s="111"/>
      <c r="Y130" s="111"/>
      <c r="Z130" s="111"/>
      <c r="AA130" s="112"/>
      <c r="AB130" s="34" t="s">
        <v>120</v>
      </c>
      <c r="AC130" s="34" t="s">
        <v>121</v>
      </c>
      <c r="AD130" s="120" t="s">
        <v>122</v>
      </c>
      <c r="AE130" s="109" t="s">
        <v>123</v>
      </c>
      <c r="AF130" s="43"/>
      <c r="AG130" s="44"/>
      <c r="AH130" s="44"/>
      <c r="AI130" s="44"/>
      <c r="AJ130" s="44"/>
      <c r="AK130" s="44"/>
      <c r="AL130" s="44"/>
      <c r="AM130" s="44"/>
      <c r="AN130" s="44"/>
      <c r="AO130" s="44"/>
      <c r="AP130" s="44"/>
      <c r="AQ130" s="44"/>
      <c r="AR130" s="44"/>
      <c r="AS130" s="44"/>
      <c r="AT130" s="44"/>
      <c r="AU130" s="44"/>
      <c r="AV130" s="44"/>
      <c r="AW130" s="44"/>
      <c r="AX130" s="44"/>
      <c r="AY130" s="44"/>
    </row>
    <row r="131" spans="1:51" ht="15.75" customHeight="1">
      <c r="A131" s="121"/>
      <c r="B131" s="110"/>
      <c r="C131" s="118"/>
      <c r="D131" s="118"/>
      <c r="E131" s="118"/>
      <c r="F131" s="118"/>
      <c r="G131" s="119"/>
      <c r="H131" s="113"/>
      <c r="I131" s="114"/>
      <c r="J131" s="114"/>
      <c r="K131" s="114"/>
      <c r="L131" s="114"/>
      <c r="M131" s="114"/>
      <c r="N131" s="114"/>
      <c r="O131" s="114"/>
      <c r="P131" s="114"/>
      <c r="Q131" s="115"/>
      <c r="R131" s="110"/>
      <c r="S131" s="118"/>
      <c r="T131" s="118"/>
      <c r="U131" s="118"/>
      <c r="V131" s="118"/>
      <c r="W131" s="118"/>
      <c r="X131" s="118"/>
      <c r="Y131" s="118"/>
      <c r="Z131" s="118"/>
      <c r="AA131" s="119"/>
      <c r="AB131" s="36">
        <v>0.02</v>
      </c>
      <c r="AC131" s="45">
        <v>0</v>
      </c>
      <c r="AD131" s="121"/>
      <c r="AE131" s="110"/>
      <c r="AF131" s="43"/>
      <c r="AG131" s="44"/>
      <c r="AH131" s="44"/>
      <c r="AI131" s="44"/>
      <c r="AJ131" s="44"/>
      <c r="AK131" s="44"/>
      <c r="AL131" s="44"/>
      <c r="AM131" s="44"/>
      <c r="AN131" s="44"/>
      <c r="AO131" s="44"/>
      <c r="AP131" s="44"/>
      <c r="AQ131" s="44"/>
      <c r="AR131" s="44"/>
      <c r="AS131" s="44"/>
      <c r="AT131" s="44"/>
      <c r="AU131" s="44"/>
      <c r="AV131" s="44"/>
      <c r="AW131" s="44"/>
      <c r="AX131" s="44"/>
      <c r="AY131" s="44"/>
    </row>
    <row r="132" spans="1:51" ht="187.5" customHeight="1">
      <c r="A132" s="37" t="s">
        <v>266</v>
      </c>
      <c r="B132" s="116" t="s">
        <v>267</v>
      </c>
      <c r="C132" s="108"/>
      <c r="D132" s="108"/>
      <c r="E132" s="108"/>
      <c r="F132" s="108"/>
      <c r="G132" s="105"/>
      <c r="H132" s="122" t="s">
        <v>268</v>
      </c>
      <c r="I132" s="118"/>
      <c r="J132" s="118"/>
      <c r="K132" s="118"/>
      <c r="L132" s="118"/>
      <c r="M132" s="118"/>
      <c r="N132" s="118"/>
      <c r="O132" s="118"/>
      <c r="P132" s="118"/>
      <c r="Q132" s="119"/>
      <c r="R132" s="116" t="s">
        <v>269</v>
      </c>
      <c r="S132" s="108"/>
      <c r="T132" s="108"/>
      <c r="U132" s="108"/>
      <c r="V132" s="108"/>
      <c r="W132" s="108"/>
      <c r="X132" s="108"/>
      <c r="Y132" s="108"/>
      <c r="Z132" s="108"/>
      <c r="AA132" s="105"/>
      <c r="AB132" s="37"/>
      <c r="AC132" s="37">
        <v>0</v>
      </c>
      <c r="AD132" s="47"/>
      <c r="AE132" s="38">
        <f>MAX(AB132:AD132)</f>
        <v>0</v>
      </c>
      <c r="AF132" s="43"/>
      <c r="AG132" s="44"/>
      <c r="AH132" s="44"/>
      <c r="AI132" s="44"/>
      <c r="AJ132" s="44"/>
      <c r="AK132" s="44"/>
      <c r="AL132" s="44"/>
      <c r="AM132" s="44"/>
      <c r="AN132" s="44"/>
      <c r="AO132" s="44"/>
      <c r="AP132" s="44"/>
      <c r="AQ132" s="44"/>
      <c r="AR132" s="44"/>
      <c r="AS132" s="44"/>
      <c r="AT132" s="44"/>
      <c r="AU132" s="44"/>
      <c r="AV132" s="44"/>
      <c r="AW132" s="44"/>
      <c r="AX132" s="44"/>
      <c r="AY132" s="44"/>
    </row>
    <row r="133" spans="1:51" ht="31.5" customHeight="1">
      <c r="A133" s="123" t="s">
        <v>116</v>
      </c>
      <c r="B133" s="109" t="s">
        <v>117</v>
      </c>
      <c r="C133" s="111"/>
      <c r="D133" s="111"/>
      <c r="E133" s="111"/>
      <c r="F133" s="111"/>
      <c r="G133" s="112"/>
      <c r="H133" s="109" t="s">
        <v>118</v>
      </c>
      <c r="I133" s="111"/>
      <c r="J133" s="111"/>
      <c r="K133" s="111"/>
      <c r="L133" s="111"/>
      <c r="M133" s="111"/>
      <c r="N133" s="111"/>
      <c r="O133" s="111"/>
      <c r="P133" s="111"/>
      <c r="Q133" s="112"/>
      <c r="R133" s="109" t="s">
        <v>119</v>
      </c>
      <c r="S133" s="111"/>
      <c r="T133" s="111"/>
      <c r="U133" s="111"/>
      <c r="V133" s="111"/>
      <c r="W133" s="111"/>
      <c r="X133" s="111"/>
      <c r="Y133" s="111"/>
      <c r="Z133" s="112"/>
      <c r="AA133" s="52"/>
      <c r="AB133" s="34" t="s">
        <v>120</v>
      </c>
      <c r="AC133" s="34" t="s">
        <v>121</v>
      </c>
      <c r="AD133" s="120" t="s">
        <v>122</v>
      </c>
      <c r="AE133" s="109" t="s">
        <v>123</v>
      </c>
      <c r="AF133" s="43"/>
      <c r="AG133" s="44"/>
      <c r="AH133" s="44"/>
      <c r="AI133" s="44"/>
      <c r="AJ133" s="44"/>
      <c r="AK133" s="44"/>
      <c r="AL133" s="44"/>
      <c r="AM133" s="44"/>
      <c r="AN133" s="44"/>
      <c r="AO133" s="44"/>
      <c r="AP133" s="44"/>
      <c r="AQ133" s="44"/>
      <c r="AR133" s="44"/>
      <c r="AS133" s="44"/>
      <c r="AT133" s="44"/>
      <c r="AU133" s="44"/>
      <c r="AV133" s="44"/>
      <c r="AW133" s="44"/>
      <c r="AX133" s="44"/>
      <c r="AY133" s="44"/>
    </row>
    <row r="134" spans="1:51" ht="15.75" customHeight="1">
      <c r="A134" s="121"/>
      <c r="B134" s="110"/>
      <c r="C134" s="118"/>
      <c r="D134" s="118"/>
      <c r="E134" s="118"/>
      <c r="F134" s="118"/>
      <c r="G134" s="119"/>
      <c r="H134" s="113"/>
      <c r="I134" s="114"/>
      <c r="J134" s="114"/>
      <c r="K134" s="114"/>
      <c r="L134" s="114"/>
      <c r="M134" s="114"/>
      <c r="N134" s="114"/>
      <c r="O134" s="114"/>
      <c r="P134" s="114"/>
      <c r="Q134" s="115"/>
      <c r="R134" s="110"/>
      <c r="S134" s="118"/>
      <c r="T134" s="118"/>
      <c r="U134" s="118"/>
      <c r="V134" s="118"/>
      <c r="W134" s="118"/>
      <c r="X134" s="118"/>
      <c r="Y134" s="118"/>
      <c r="Z134" s="119"/>
      <c r="AA134" s="53"/>
      <c r="AB134" s="36">
        <v>0.02</v>
      </c>
      <c r="AC134" s="45">
        <v>0</v>
      </c>
      <c r="AD134" s="121"/>
      <c r="AE134" s="110"/>
      <c r="AF134" s="43"/>
      <c r="AG134" s="44"/>
      <c r="AH134" s="44"/>
      <c r="AI134" s="44"/>
      <c r="AJ134" s="44"/>
      <c r="AK134" s="44"/>
      <c r="AL134" s="44"/>
      <c r="AM134" s="44"/>
      <c r="AN134" s="44"/>
      <c r="AO134" s="44"/>
      <c r="AP134" s="44"/>
      <c r="AQ134" s="44"/>
      <c r="AR134" s="44"/>
      <c r="AS134" s="44"/>
      <c r="AT134" s="44"/>
      <c r="AU134" s="44"/>
      <c r="AV134" s="44"/>
      <c r="AW134" s="44"/>
      <c r="AX134" s="44"/>
      <c r="AY134" s="44"/>
    </row>
    <row r="135" spans="1:51" ht="308.25" customHeight="1">
      <c r="A135" s="48" t="s">
        <v>270</v>
      </c>
      <c r="B135" s="116" t="s">
        <v>271</v>
      </c>
      <c r="C135" s="108"/>
      <c r="D135" s="108"/>
      <c r="E135" s="108"/>
      <c r="F135" s="108"/>
      <c r="G135" s="105"/>
      <c r="H135" s="122" t="s">
        <v>272</v>
      </c>
      <c r="I135" s="118"/>
      <c r="J135" s="118"/>
      <c r="K135" s="118"/>
      <c r="L135" s="118"/>
      <c r="M135" s="118"/>
      <c r="N135" s="118"/>
      <c r="O135" s="118"/>
      <c r="P135" s="118"/>
      <c r="Q135" s="119"/>
      <c r="R135" s="116" t="s">
        <v>273</v>
      </c>
      <c r="S135" s="108"/>
      <c r="T135" s="108"/>
      <c r="U135" s="108"/>
      <c r="V135" s="108"/>
      <c r="W135" s="108"/>
      <c r="X135" s="108"/>
      <c r="Y135" s="108"/>
      <c r="Z135" s="105"/>
      <c r="AA135" s="47"/>
      <c r="AB135" s="37"/>
      <c r="AC135" s="37">
        <v>0</v>
      </c>
      <c r="AD135" s="47"/>
      <c r="AE135" s="38">
        <f>MAX(AB135:AD135)</f>
        <v>0</v>
      </c>
      <c r="AF135" s="43"/>
      <c r="AG135" s="44"/>
      <c r="AH135" s="44"/>
      <c r="AI135" s="44"/>
      <c r="AJ135" s="44"/>
      <c r="AK135" s="44"/>
      <c r="AL135" s="44"/>
      <c r="AM135" s="44"/>
      <c r="AN135" s="44"/>
      <c r="AO135" s="44"/>
      <c r="AP135" s="44"/>
      <c r="AQ135" s="44"/>
      <c r="AR135" s="44"/>
      <c r="AS135" s="44"/>
      <c r="AT135" s="44"/>
      <c r="AU135" s="44"/>
      <c r="AV135" s="44"/>
      <c r="AW135" s="44"/>
      <c r="AX135" s="44"/>
      <c r="AY135" s="44"/>
    </row>
    <row r="136" spans="1:51" ht="31.5" customHeight="1">
      <c r="A136" s="123" t="s">
        <v>116</v>
      </c>
      <c r="B136" s="109" t="s">
        <v>117</v>
      </c>
      <c r="C136" s="111"/>
      <c r="D136" s="111"/>
      <c r="E136" s="111"/>
      <c r="F136" s="111"/>
      <c r="G136" s="112"/>
      <c r="H136" s="109" t="s">
        <v>118</v>
      </c>
      <c r="I136" s="111"/>
      <c r="J136" s="111"/>
      <c r="K136" s="111"/>
      <c r="L136" s="111"/>
      <c r="M136" s="111"/>
      <c r="N136" s="111"/>
      <c r="O136" s="111"/>
      <c r="P136" s="111"/>
      <c r="Q136" s="112"/>
      <c r="R136" s="109" t="s">
        <v>119</v>
      </c>
      <c r="S136" s="111"/>
      <c r="T136" s="111"/>
      <c r="U136" s="111"/>
      <c r="V136" s="111"/>
      <c r="W136" s="111"/>
      <c r="X136" s="111"/>
      <c r="Y136" s="111"/>
      <c r="Z136" s="111"/>
      <c r="AA136" s="112"/>
      <c r="AB136" s="34" t="s">
        <v>120</v>
      </c>
      <c r="AC136" s="34" t="s">
        <v>121</v>
      </c>
      <c r="AD136" s="120" t="s">
        <v>122</v>
      </c>
      <c r="AE136" s="109" t="s">
        <v>123</v>
      </c>
      <c r="AF136" s="43"/>
      <c r="AG136" s="44"/>
      <c r="AH136" s="44"/>
      <c r="AI136" s="44"/>
      <c r="AJ136" s="44"/>
      <c r="AK136" s="44"/>
      <c r="AL136" s="44"/>
      <c r="AM136" s="44"/>
      <c r="AN136" s="44"/>
      <c r="AO136" s="44"/>
      <c r="AP136" s="44"/>
      <c r="AQ136" s="44"/>
      <c r="AR136" s="44"/>
      <c r="AS136" s="44"/>
      <c r="AT136" s="44"/>
      <c r="AU136" s="44"/>
      <c r="AV136" s="44"/>
      <c r="AW136" s="44"/>
      <c r="AX136" s="44"/>
      <c r="AY136" s="44"/>
    </row>
    <row r="137" spans="1:51" ht="15.75" customHeight="1">
      <c r="A137" s="121"/>
      <c r="B137" s="110"/>
      <c r="C137" s="118"/>
      <c r="D137" s="118"/>
      <c r="E137" s="118"/>
      <c r="F137" s="118"/>
      <c r="G137" s="119"/>
      <c r="H137" s="113"/>
      <c r="I137" s="114"/>
      <c r="J137" s="114"/>
      <c r="K137" s="114"/>
      <c r="L137" s="114"/>
      <c r="M137" s="114"/>
      <c r="N137" s="114"/>
      <c r="O137" s="114"/>
      <c r="P137" s="114"/>
      <c r="Q137" s="115"/>
      <c r="R137" s="110"/>
      <c r="S137" s="118"/>
      <c r="T137" s="118"/>
      <c r="U137" s="118"/>
      <c r="V137" s="118"/>
      <c r="W137" s="118"/>
      <c r="X137" s="118"/>
      <c r="Y137" s="118"/>
      <c r="Z137" s="118"/>
      <c r="AA137" s="119"/>
      <c r="AB137" s="36">
        <v>0.01</v>
      </c>
      <c r="AC137" s="45">
        <v>0</v>
      </c>
      <c r="AD137" s="121"/>
      <c r="AE137" s="110"/>
      <c r="AF137" s="43"/>
      <c r="AG137" s="44"/>
      <c r="AH137" s="44"/>
      <c r="AI137" s="44"/>
      <c r="AJ137" s="44"/>
      <c r="AK137" s="44"/>
      <c r="AL137" s="44"/>
      <c r="AM137" s="44"/>
      <c r="AN137" s="44"/>
      <c r="AO137" s="44"/>
      <c r="AP137" s="44"/>
      <c r="AQ137" s="44"/>
      <c r="AR137" s="44"/>
      <c r="AS137" s="44"/>
      <c r="AT137" s="44"/>
      <c r="AU137" s="44"/>
      <c r="AV137" s="44"/>
      <c r="AW137" s="44"/>
      <c r="AX137" s="44"/>
      <c r="AY137" s="44"/>
    </row>
    <row r="138" spans="1:51" ht="93.75" customHeight="1">
      <c r="A138" s="48" t="s">
        <v>274</v>
      </c>
      <c r="B138" s="116" t="s">
        <v>275</v>
      </c>
      <c r="C138" s="108"/>
      <c r="D138" s="108"/>
      <c r="E138" s="108"/>
      <c r="F138" s="108"/>
      <c r="G138" s="105"/>
      <c r="H138" s="122" t="s">
        <v>276</v>
      </c>
      <c r="I138" s="118"/>
      <c r="J138" s="118"/>
      <c r="K138" s="118"/>
      <c r="L138" s="118"/>
      <c r="M138" s="118"/>
      <c r="N138" s="118"/>
      <c r="O138" s="118"/>
      <c r="P138" s="118"/>
      <c r="Q138" s="119"/>
      <c r="R138" s="116" t="s">
        <v>277</v>
      </c>
      <c r="S138" s="108"/>
      <c r="T138" s="108"/>
      <c r="U138" s="108"/>
      <c r="V138" s="108"/>
      <c r="W138" s="108"/>
      <c r="X138" s="108"/>
      <c r="Y138" s="108"/>
      <c r="Z138" s="108"/>
      <c r="AA138" s="105"/>
      <c r="AB138" s="37"/>
      <c r="AC138" s="37">
        <v>0</v>
      </c>
      <c r="AD138" s="47"/>
      <c r="AE138" s="38">
        <f>MAX(AB138:AD138)</f>
        <v>0</v>
      </c>
      <c r="AF138" s="43"/>
      <c r="AG138" s="44"/>
      <c r="AH138" s="44"/>
      <c r="AI138" s="44"/>
      <c r="AJ138" s="44"/>
      <c r="AK138" s="44"/>
      <c r="AL138" s="44"/>
      <c r="AM138" s="44"/>
      <c r="AN138" s="44"/>
      <c r="AO138" s="44"/>
      <c r="AP138" s="44"/>
      <c r="AQ138" s="44"/>
      <c r="AR138" s="44"/>
      <c r="AS138" s="44"/>
      <c r="AT138" s="44"/>
      <c r="AU138" s="44"/>
      <c r="AV138" s="44"/>
      <c r="AW138" s="44"/>
      <c r="AX138" s="44"/>
      <c r="AY138" s="44"/>
    </row>
    <row r="139" spans="1:51" ht="15.75" customHeight="1">
      <c r="A139" s="109" t="s">
        <v>278</v>
      </c>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43"/>
      <c r="AG139" s="44"/>
      <c r="AH139" s="44"/>
      <c r="AI139" s="44"/>
      <c r="AJ139" s="44"/>
      <c r="AK139" s="44"/>
      <c r="AL139" s="44"/>
      <c r="AM139" s="44"/>
      <c r="AN139" s="44"/>
      <c r="AO139" s="44"/>
      <c r="AP139" s="44"/>
      <c r="AQ139" s="44"/>
      <c r="AR139" s="44"/>
      <c r="AS139" s="44"/>
      <c r="AT139" s="44"/>
      <c r="AU139" s="44"/>
      <c r="AV139" s="44"/>
      <c r="AW139" s="44"/>
      <c r="AX139" s="44"/>
      <c r="AY139" s="44"/>
    </row>
    <row r="140" spans="1:51" ht="31.5" customHeight="1">
      <c r="A140" s="123" t="s">
        <v>116</v>
      </c>
      <c r="B140" s="109" t="s">
        <v>117</v>
      </c>
      <c r="C140" s="111"/>
      <c r="D140" s="111"/>
      <c r="E140" s="111"/>
      <c r="F140" s="111"/>
      <c r="G140" s="112"/>
      <c r="H140" s="151" t="s">
        <v>118</v>
      </c>
      <c r="I140" s="114"/>
      <c r="J140" s="114"/>
      <c r="K140" s="114"/>
      <c r="L140" s="114"/>
      <c r="M140" s="114"/>
      <c r="N140" s="114"/>
      <c r="O140" s="114"/>
      <c r="P140" s="114"/>
      <c r="Q140" s="115"/>
      <c r="R140" s="109" t="s">
        <v>119</v>
      </c>
      <c r="S140" s="111"/>
      <c r="T140" s="111"/>
      <c r="U140" s="111"/>
      <c r="V140" s="111"/>
      <c r="W140" s="111"/>
      <c r="X140" s="111"/>
      <c r="Y140" s="111"/>
      <c r="Z140" s="111"/>
      <c r="AA140" s="112"/>
      <c r="AB140" s="34" t="s">
        <v>120</v>
      </c>
      <c r="AC140" s="34" t="s">
        <v>121</v>
      </c>
      <c r="AD140" s="120" t="s">
        <v>122</v>
      </c>
      <c r="AE140" s="109" t="s">
        <v>123</v>
      </c>
      <c r="AF140" s="43"/>
      <c r="AG140" s="44"/>
      <c r="AH140" s="44"/>
      <c r="AI140" s="44"/>
      <c r="AJ140" s="44"/>
      <c r="AK140" s="44"/>
      <c r="AL140" s="44"/>
      <c r="AM140" s="44"/>
      <c r="AN140" s="44"/>
      <c r="AO140" s="44"/>
      <c r="AP140" s="44"/>
      <c r="AQ140" s="44"/>
      <c r="AR140" s="44"/>
      <c r="AS140" s="44"/>
      <c r="AT140" s="44"/>
      <c r="AU140" s="44"/>
      <c r="AV140" s="44"/>
      <c r="AW140" s="44"/>
      <c r="AX140" s="44"/>
      <c r="AY140" s="44"/>
    </row>
    <row r="141" spans="1:51" ht="15.75" customHeight="1">
      <c r="A141" s="121"/>
      <c r="B141" s="110"/>
      <c r="C141" s="118"/>
      <c r="D141" s="118"/>
      <c r="E141" s="118"/>
      <c r="F141" s="118"/>
      <c r="G141" s="119"/>
      <c r="H141" s="113"/>
      <c r="I141" s="114"/>
      <c r="J141" s="114"/>
      <c r="K141" s="114"/>
      <c r="L141" s="114"/>
      <c r="M141" s="114"/>
      <c r="N141" s="114"/>
      <c r="O141" s="114"/>
      <c r="P141" s="114"/>
      <c r="Q141" s="115"/>
      <c r="R141" s="110"/>
      <c r="S141" s="118"/>
      <c r="T141" s="118"/>
      <c r="U141" s="118"/>
      <c r="V141" s="118"/>
      <c r="W141" s="118"/>
      <c r="X141" s="118"/>
      <c r="Y141" s="118"/>
      <c r="Z141" s="118"/>
      <c r="AA141" s="119"/>
      <c r="AB141" s="36">
        <v>0.01</v>
      </c>
      <c r="AC141" s="45">
        <v>0</v>
      </c>
      <c r="AD141" s="121"/>
      <c r="AE141" s="110"/>
      <c r="AF141" s="43"/>
      <c r="AG141" s="44"/>
      <c r="AH141" s="44"/>
      <c r="AI141" s="44"/>
      <c r="AJ141" s="44"/>
      <c r="AK141" s="44"/>
      <c r="AL141" s="44"/>
      <c r="AM141" s="44"/>
      <c r="AN141" s="44"/>
      <c r="AO141" s="44"/>
      <c r="AP141" s="44"/>
      <c r="AQ141" s="44"/>
      <c r="AR141" s="44"/>
      <c r="AS141" s="44"/>
      <c r="AT141" s="44"/>
      <c r="AU141" s="44"/>
      <c r="AV141" s="44"/>
      <c r="AW141" s="44"/>
      <c r="AX141" s="44"/>
      <c r="AY141" s="44"/>
    </row>
    <row r="142" spans="1:51" ht="75" customHeight="1">
      <c r="A142" s="37" t="s">
        <v>279</v>
      </c>
      <c r="B142" s="116" t="s">
        <v>280</v>
      </c>
      <c r="C142" s="108"/>
      <c r="D142" s="108"/>
      <c r="E142" s="108"/>
      <c r="F142" s="108"/>
      <c r="G142" s="105"/>
      <c r="H142" s="122" t="s">
        <v>281</v>
      </c>
      <c r="I142" s="118"/>
      <c r="J142" s="118"/>
      <c r="K142" s="118"/>
      <c r="L142" s="118"/>
      <c r="M142" s="118"/>
      <c r="N142" s="118"/>
      <c r="O142" s="118"/>
      <c r="P142" s="118"/>
      <c r="Q142" s="119"/>
      <c r="R142" s="116" t="s">
        <v>282</v>
      </c>
      <c r="S142" s="108"/>
      <c r="T142" s="108"/>
      <c r="U142" s="108"/>
      <c r="V142" s="108"/>
      <c r="W142" s="108"/>
      <c r="X142" s="108"/>
      <c r="Y142" s="108"/>
      <c r="Z142" s="108"/>
      <c r="AA142" s="105"/>
      <c r="AB142" s="37"/>
      <c r="AC142" s="37">
        <v>0</v>
      </c>
      <c r="AD142" s="47"/>
      <c r="AE142" s="38">
        <f>MAX(AB142:AD142)</f>
        <v>0</v>
      </c>
      <c r="AF142" s="43"/>
      <c r="AG142" s="44"/>
      <c r="AH142" s="44"/>
      <c r="AI142" s="44"/>
      <c r="AJ142" s="44"/>
      <c r="AK142" s="44"/>
      <c r="AL142" s="44"/>
      <c r="AM142" s="44"/>
      <c r="AN142" s="44"/>
      <c r="AO142" s="44"/>
      <c r="AP142" s="44"/>
      <c r="AQ142" s="44"/>
      <c r="AR142" s="44"/>
      <c r="AS142" s="44"/>
      <c r="AT142" s="44"/>
      <c r="AU142" s="44"/>
      <c r="AV142" s="44"/>
      <c r="AW142" s="44"/>
      <c r="AX142" s="44"/>
      <c r="AY142" s="44"/>
    </row>
    <row r="143" spans="1:51" ht="31.5" customHeight="1">
      <c r="A143" s="123" t="s">
        <v>116</v>
      </c>
      <c r="B143" s="109" t="s">
        <v>117</v>
      </c>
      <c r="C143" s="111"/>
      <c r="D143" s="111"/>
      <c r="E143" s="111"/>
      <c r="F143" s="111"/>
      <c r="G143" s="112"/>
      <c r="H143" s="109" t="s">
        <v>118</v>
      </c>
      <c r="I143" s="111"/>
      <c r="J143" s="111"/>
      <c r="K143" s="111"/>
      <c r="L143" s="111"/>
      <c r="M143" s="111"/>
      <c r="N143" s="111"/>
      <c r="O143" s="111"/>
      <c r="P143" s="111"/>
      <c r="Q143" s="112"/>
      <c r="R143" s="109" t="s">
        <v>119</v>
      </c>
      <c r="S143" s="111"/>
      <c r="T143" s="111"/>
      <c r="U143" s="111"/>
      <c r="V143" s="111"/>
      <c r="W143" s="111"/>
      <c r="X143" s="111"/>
      <c r="Y143" s="111"/>
      <c r="Z143" s="111"/>
      <c r="AA143" s="112"/>
      <c r="AB143" s="34" t="s">
        <v>120</v>
      </c>
      <c r="AC143" s="34" t="s">
        <v>121</v>
      </c>
      <c r="AD143" s="120" t="s">
        <v>122</v>
      </c>
      <c r="AE143" s="109" t="s">
        <v>123</v>
      </c>
      <c r="AF143" s="43"/>
      <c r="AG143" s="44"/>
      <c r="AH143" s="44"/>
      <c r="AI143" s="44"/>
      <c r="AJ143" s="44"/>
      <c r="AK143" s="44"/>
      <c r="AL143" s="44"/>
      <c r="AM143" s="44"/>
      <c r="AN143" s="44"/>
      <c r="AO143" s="44"/>
      <c r="AP143" s="44"/>
      <c r="AQ143" s="44"/>
      <c r="AR143" s="44"/>
      <c r="AS143" s="44"/>
      <c r="AT143" s="44"/>
      <c r="AU143" s="44"/>
      <c r="AV143" s="44"/>
      <c r="AW143" s="44"/>
      <c r="AX143" s="44"/>
      <c r="AY143" s="44"/>
    </row>
    <row r="144" spans="1:51" ht="15.75" customHeight="1">
      <c r="A144" s="121"/>
      <c r="B144" s="110"/>
      <c r="C144" s="118"/>
      <c r="D144" s="118"/>
      <c r="E144" s="118"/>
      <c r="F144" s="118"/>
      <c r="G144" s="119"/>
      <c r="H144" s="113"/>
      <c r="I144" s="114"/>
      <c r="J144" s="114"/>
      <c r="K144" s="114"/>
      <c r="L144" s="114"/>
      <c r="M144" s="114"/>
      <c r="N144" s="114"/>
      <c r="O144" s="114"/>
      <c r="P144" s="114"/>
      <c r="Q144" s="115"/>
      <c r="R144" s="110"/>
      <c r="S144" s="118"/>
      <c r="T144" s="118"/>
      <c r="U144" s="118"/>
      <c r="V144" s="118"/>
      <c r="W144" s="118"/>
      <c r="X144" s="118"/>
      <c r="Y144" s="118"/>
      <c r="Z144" s="118"/>
      <c r="AA144" s="119"/>
      <c r="AB144" s="36">
        <v>0.01</v>
      </c>
      <c r="AC144" s="45">
        <v>0</v>
      </c>
      <c r="AD144" s="121"/>
      <c r="AE144" s="110"/>
      <c r="AF144" s="43"/>
      <c r="AG144" s="44"/>
      <c r="AH144" s="44"/>
      <c r="AI144" s="44"/>
      <c r="AJ144" s="44"/>
      <c r="AK144" s="44"/>
      <c r="AL144" s="44"/>
      <c r="AM144" s="44"/>
      <c r="AN144" s="44"/>
      <c r="AO144" s="44"/>
      <c r="AP144" s="44"/>
      <c r="AQ144" s="44"/>
      <c r="AR144" s="44"/>
      <c r="AS144" s="44"/>
      <c r="AT144" s="44"/>
      <c r="AU144" s="44"/>
      <c r="AV144" s="44"/>
      <c r="AW144" s="44"/>
      <c r="AX144" s="44"/>
      <c r="AY144" s="44"/>
    </row>
    <row r="145" spans="1:51" ht="87" customHeight="1">
      <c r="A145" s="48" t="s">
        <v>283</v>
      </c>
      <c r="B145" s="116" t="s">
        <v>284</v>
      </c>
      <c r="C145" s="108"/>
      <c r="D145" s="108"/>
      <c r="E145" s="108"/>
      <c r="F145" s="108"/>
      <c r="G145" s="105"/>
      <c r="H145" s="122" t="s">
        <v>285</v>
      </c>
      <c r="I145" s="118"/>
      <c r="J145" s="118"/>
      <c r="K145" s="118"/>
      <c r="L145" s="118"/>
      <c r="M145" s="118"/>
      <c r="N145" s="118"/>
      <c r="O145" s="118"/>
      <c r="P145" s="118"/>
      <c r="Q145" s="119"/>
      <c r="R145" s="116" t="s">
        <v>286</v>
      </c>
      <c r="S145" s="108"/>
      <c r="T145" s="108"/>
      <c r="U145" s="108"/>
      <c r="V145" s="108"/>
      <c r="W145" s="108"/>
      <c r="X145" s="108"/>
      <c r="Y145" s="108"/>
      <c r="Z145" s="108"/>
      <c r="AA145" s="105"/>
      <c r="AB145" s="37"/>
      <c r="AC145" s="37">
        <v>0</v>
      </c>
      <c r="AD145" s="47"/>
      <c r="AE145" s="38">
        <f>MAX(AB145:AD145)</f>
        <v>0</v>
      </c>
      <c r="AF145" s="43"/>
      <c r="AG145" s="44"/>
      <c r="AH145" s="44"/>
      <c r="AI145" s="44"/>
      <c r="AJ145" s="44"/>
      <c r="AK145" s="44"/>
      <c r="AL145" s="44"/>
      <c r="AM145" s="44"/>
      <c r="AN145" s="44"/>
      <c r="AO145" s="44"/>
      <c r="AP145" s="44"/>
      <c r="AQ145" s="44"/>
      <c r="AR145" s="44"/>
      <c r="AS145" s="44"/>
      <c r="AT145" s="44"/>
      <c r="AU145" s="44"/>
      <c r="AV145" s="44"/>
      <c r="AW145" s="44"/>
      <c r="AX145" s="44"/>
      <c r="AY145" s="44"/>
    </row>
    <row r="146" spans="1:51" ht="31.5" customHeight="1">
      <c r="A146" s="123" t="s">
        <v>116</v>
      </c>
      <c r="B146" s="109" t="s">
        <v>117</v>
      </c>
      <c r="C146" s="111"/>
      <c r="D146" s="111"/>
      <c r="E146" s="111"/>
      <c r="F146" s="111"/>
      <c r="G146" s="112"/>
      <c r="H146" s="109" t="s">
        <v>118</v>
      </c>
      <c r="I146" s="111"/>
      <c r="J146" s="111"/>
      <c r="K146" s="111"/>
      <c r="L146" s="111"/>
      <c r="M146" s="111"/>
      <c r="N146" s="111"/>
      <c r="O146" s="111"/>
      <c r="P146" s="111"/>
      <c r="Q146" s="112"/>
      <c r="R146" s="109" t="s">
        <v>119</v>
      </c>
      <c r="S146" s="111"/>
      <c r="T146" s="111"/>
      <c r="U146" s="111"/>
      <c r="V146" s="111"/>
      <c r="W146" s="111"/>
      <c r="X146" s="111"/>
      <c r="Y146" s="111"/>
      <c r="Z146" s="111"/>
      <c r="AA146" s="112"/>
      <c r="AB146" s="34" t="s">
        <v>120</v>
      </c>
      <c r="AC146" s="34" t="s">
        <v>121</v>
      </c>
      <c r="AD146" s="120" t="s">
        <v>122</v>
      </c>
      <c r="AE146" s="109" t="s">
        <v>123</v>
      </c>
      <c r="AF146" s="43"/>
      <c r="AG146" s="44"/>
      <c r="AH146" s="44"/>
      <c r="AI146" s="44"/>
      <c r="AJ146" s="44"/>
      <c r="AK146" s="44"/>
      <c r="AL146" s="44"/>
      <c r="AM146" s="44"/>
      <c r="AN146" s="44"/>
      <c r="AO146" s="44"/>
      <c r="AP146" s="44"/>
      <c r="AQ146" s="44"/>
      <c r="AR146" s="44"/>
      <c r="AS146" s="44"/>
      <c r="AT146" s="44"/>
      <c r="AU146" s="44"/>
      <c r="AV146" s="44"/>
      <c r="AW146" s="44"/>
      <c r="AX146" s="44"/>
      <c r="AY146" s="44"/>
    </row>
    <row r="147" spans="1:51" ht="15.75" customHeight="1">
      <c r="A147" s="121"/>
      <c r="B147" s="110"/>
      <c r="C147" s="118"/>
      <c r="D147" s="118"/>
      <c r="E147" s="118"/>
      <c r="F147" s="118"/>
      <c r="G147" s="119"/>
      <c r="H147" s="113"/>
      <c r="I147" s="114"/>
      <c r="J147" s="114"/>
      <c r="K147" s="114"/>
      <c r="L147" s="114"/>
      <c r="M147" s="114"/>
      <c r="N147" s="114"/>
      <c r="O147" s="114"/>
      <c r="P147" s="114"/>
      <c r="Q147" s="115"/>
      <c r="R147" s="110"/>
      <c r="S147" s="118"/>
      <c r="T147" s="118"/>
      <c r="U147" s="118"/>
      <c r="V147" s="118"/>
      <c r="W147" s="118"/>
      <c r="X147" s="118"/>
      <c r="Y147" s="118"/>
      <c r="Z147" s="118"/>
      <c r="AA147" s="119"/>
      <c r="AB147" s="36">
        <v>0.01</v>
      </c>
      <c r="AC147" s="45">
        <v>0</v>
      </c>
      <c r="AD147" s="121"/>
      <c r="AE147" s="110"/>
      <c r="AF147" s="43"/>
      <c r="AG147" s="44"/>
      <c r="AH147" s="44"/>
      <c r="AI147" s="44"/>
      <c r="AJ147" s="44"/>
      <c r="AK147" s="44"/>
      <c r="AL147" s="44"/>
      <c r="AM147" s="44"/>
      <c r="AN147" s="44"/>
      <c r="AO147" s="44"/>
      <c r="AP147" s="44"/>
      <c r="AQ147" s="44"/>
      <c r="AR147" s="44"/>
      <c r="AS147" s="44"/>
      <c r="AT147" s="44"/>
      <c r="AU147" s="44"/>
      <c r="AV147" s="44"/>
      <c r="AW147" s="44"/>
      <c r="AX147" s="44"/>
      <c r="AY147" s="44"/>
    </row>
    <row r="148" spans="1:51" ht="75" customHeight="1">
      <c r="A148" s="48" t="s">
        <v>287</v>
      </c>
      <c r="B148" s="116" t="s">
        <v>288</v>
      </c>
      <c r="C148" s="108"/>
      <c r="D148" s="108"/>
      <c r="E148" s="108"/>
      <c r="F148" s="108"/>
      <c r="G148" s="105"/>
      <c r="H148" s="122" t="s">
        <v>289</v>
      </c>
      <c r="I148" s="118"/>
      <c r="J148" s="118"/>
      <c r="K148" s="118"/>
      <c r="L148" s="118"/>
      <c r="M148" s="118"/>
      <c r="N148" s="118"/>
      <c r="O148" s="118"/>
      <c r="P148" s="118"/>
      <c r="Q148" s="119"/>
      <c r="R148" s="116" t="s">
        <v>290</v>
      </c>
      <c r="S148" s="108"/>
      <c r="T148" s="108"/>
      <c r="U148" s="108"/>
      <c r="V148" s="108"/>
      <c r="W148" s="108"/>
      <c r="X148" s="108"/>
      <c r="Y148" s="108"/>
      <c r="Z148" s="108"/>
      <c r="AA148" s="105"/>
      <c r="AB148" s="37"/>
      <c r="AC148" s="37">
        <v>0</v>
      </c>
      <c r="AD148" s="47"/>
      <c r="AE148" s="38">
        <f>MAX(AB148:AD148)</f>
        <v>0</v>
      </c>
      <c r="AF148" s="43"/>
      <c r="AG148" s="44"/>
      <c r="AH148" s="44"/>
      <c r="AI148" s="44"/>
      <c r="AJ148" s="44"/>
      <c r="AK148" s="44"/>
      <c r="AL148" s="44"/>
      <c r="AM148" s="44"/>
      <c r="AN148" s="44"/>
      <c r="AO148" s="44"/>
      <c r="AP148" s="44"/>
      <c r="AQ148" s="44"/>
      <c r="AR148" s="44"/>
      <c r="AS148" s="44"/>
      <c r="AT148" s="44"/>
      <c r="AU148" s="44"/>
      <c r="AV148" s="44"/>
      <c r="AW148" s="44"/>
      <c r="AX148" s="44"/>
      <c r="AY148" s="44"/>
    </row>
    <row r="149" spans="1:51" ht="31.5" customHeight="1">
      <c r="A149" s="123" t="s">
        <v>116</v>
      </c>
      <c r="B149" s="109" t="s">
        <v>117</v>
      </c>
      <c r="C149" s="111"/>
      <c r="D149" s="111"/>
      <c r="E149" s="111"/>
      <c r="F149" s="111"/>
      <c r="G149" s="112"/>
      <c r="H149" s="109" t="s">
        <v>118</v>
      </c>
      <c r="I149" s="111"/>
      <c r="J149" s="111"/>
      <c r="K149" s="111"/>
      <c r="L149" s="111"/>
      <c r="M149" s="111"/>
      <c r="N149" s="111"/>
      <c r="O149" s="111"/>
      <c r="P149" s="111"/>
      <c r="Q149" s="112"/>
      <c r="R149" s="109" t="s">
        <v>119</v>
      </c>
      <c r="S149" s="111"/>
      <c r="T149" s="111"/>
      <c r="U149" s="111"/>
      <c r="V149" s="111"/>
      <c r="W149" s="111"/>
      <c r="X149" s="111"/>
      <c r="Y149" s="111"/>
      <c r="Z149" s="111"/>
      <c r="AA149" s="112"/>
      <c r="AB149" s="34" t="s">
        <v>120</v>
      </c>
      <c r="AC149" s="34" t="s">
        <v>121</v>
      </c>
      <c r="AD149" s="120" t="s">
        <v>122</v>
      </c>
      <c r="AE149" s="109" t="s">
        <v>123</v>
      </c>
      <c r="AF149" s="43"/>
      <c r="AG149" s="44"/>
      <c r="AH149" s="44"/>
      <c r="AI149" s="44"/>
      <c r="AJ149" s="44"/>
      <c r="AK149" s="44"/>
      <c r="AL149" s="44"/>
      <c r="AM149" s="44"/>
      <c r="AN149" s="44"/>
      <c r="AO149" s="44"/>
      <c r="AP149" s="44"/>
      <c r="AQ149" s="44"/>
      <c r="AR149" s="44"/>
      <c r="AS149" s="44"/>
      <c r="AT149" s="44"/>
      <c r="AU149" s="44"/>
      <c r="AV149" s="44"/>
      <c r="AW149" s="44"/>
      <c r="AX149" s="44"/>
      <c r="AY149" s="44"/>
    </row>
    <row r="150" spans="1:51" ht="15.75" customHeight="1">
      <c r="A150" s="121"/>
      <c r="B150" s="110"/>
      <c r="C150" s="118"/>
      <c r="D150" s="118"/>
      <c r="E150" s="118"/>
      <c r="F150" s="118"/>
      <c r="G150" s="119"/>
      <c r="H150" s="113"/>
      <c r="I150" s="114"/>
      <c r="J150" s="114"/>
      <c r="K150" s="114"/>
      <c r="L150" s="114"/>
      <c r="M150" s="114"/>
      <c r="N150" s="114"/>
      <c r="O150" s="114"/>
      <c r="P150" s="114"/>
      <c r="Q150" s="115"/>
      <c r="R150" s="110"/>
      <c r="S150" s="118"/>
      <c r="T150" s="118"/>
      <c r="U150" s="118"/>
      <c r="V150" s="118"/>
      <c r="W150" s="118"/>
      <c r="X150" s="118"/>
      <c r="Y150" s="118"/>
      <c r="Z150" s="118"/>
      <c r="AA150" s="119"/>
      <c r="AB150" s="36">
        <v>0.01</v>
      </c>
      <c r="AC150" s="45">
        <v>0</v>
      </c>
      <c r="AD150" s="121"/>
      <c r="AE150" s="110"/>
      <c r="AF150" s="43"/>
      <c r="AG150" s="44"/>
      <c r="AH150" s="44"/>
      <c r="AI150" s="44"/>
      <c r="AJ150" s="44"/>
      <c r="AK150" s="44"/>
      <c r="AL150" s="44"/>
      <c r="AM150" s="44"/>
      <c r="AN150" s="44"/>
      <c r="AO150" s="44"/>
      <c r="AP150" s="44"/>
      <c r="AQ150" s="44"/>
      <c r="AR150" s="44"/>
      <c r="AS150" s="44"/>
      <c r="AT150" s="44"/>
      <c r="AU150" s="44"/>
      <c r="AV150" s="44"/>
      <c r="AW150" s="44"/>
      <c r="AX150" s="44"/>
      <c r="AY150" s="44"/>
    </row>
    <row r="151" spans="1:51" ht="87" customHeight="1">
      <c r="A151" s="37" t="s">
        <v>291</v>
      </c>
      <c r="B151" s="116" t="s">
        <v>292</v>
      </c>
      <c r="C151" s="108"/>
      <c r="D151" s="108"/>
      <c r="E151" s="108"/>
      <c r="F151" s="108"/>
      <c r="G151" s="105"/>
      <c r="H151" s="122" t="s">
        <v>293</v>
      </c>
      <c r="I151" s="118"/>
      <c r="J151" s="118"/>
      <c r="K151" s="118"/>
      <c r="L151" s="118"/>
      <c r="M151" s="118"/>
      <c r="N151" s="118"/>
      <c r="O151" s="118"/>
      <c r="P151" s="118"/>
      <c r="Q151" s="119"/>
      <c r="R151" s="116" t="s">
        <v>294</v>
      </c>
      <c r="S151" s="108"/>
      <c r="T151" s="108"/>
      <c r="U151" s="108"/>
      <c r="V151" s="108"/>
      <c r="W151" s="108"/>
      <c r="X151" s="108"/>
      <c r="Y151" s="108"/>
      <c r="Z151" s="108"/>
      <c r="AA151" s="105"/>
      <c r="AB151" s="37"/>
      <c r="AC151" s="37">
        <v>0</v>
      </c>
      <c r="AD151" s="47"/>
      <c r="AE151" s="38">
        <f>MAX(AB151:AD151)</f>
        <v>0</v>
      </c>
      <c r="AF151" s="43"/>
      <c r="AG151" s="44"/>
      <c r="AH151" s="44"/>
      <c r="AI151" s="44"/>
      <c r="AJ151" s="44"/>
      <c r="AK151" s="44"/>
      <c r="AL151" s="44"/>
      <c r="AM151" s="44"/>
      <c r="AN151" s="44"/>
      <c r="AO151" s="44"/>
      <c r="AP151" s="44"/>
      <c r="AQ151" s="44"/>
      <c r="AR151" s="44"/>
      <c r="AS151" s="44"/>
      <c r="AT151" s="44"/>
      <c r="AU151" s="44"/>
      <c r="AV151" s="44"/>
      <c r="AW151" s="44"/>
      <c r="AX151" s="44"/>
      <c r="AY151" s="44"/>
    </row>
    <row r="152" spans="1:51" ht="31.5" customHeight="1">
      <c r="A152" s="123" t="s">
        <v>116</v>
      </c>
      <c r="B152" s="109" t="s">
        <v>117</v>
      </c>
      <c r="C152" s="111"/>
      <c r="D152" s="111"/>
      <c r="E152" s="111"/>
      <c r="F152" s="111"/>
      <c r="G152" s="112"/>
      <c r="H152" s="109" t="s">
        <v>118</v>
      </c>
      <c r="I152" s="111"/>
      <c r="J152" s="111"/>
      <c r="K152" s="111"/>
      <c r="L152" s="111"/>
      <c r="M152" s="111"/>
      <c r="N152" s="111"/>
      <c r="O152" s="111"/>
      <c r="P152" s="111"/>
      <c r="Q152" s="112"/>
      <c r="R152" s="109" t="s">
        <v>119</v>
      </c>
      <c r="S152" s="111"/>
      <c r="T152" s="111"/>
      <c r="U152" s="111"/>
      <c r="V152" s="111"/>
      <c r="W152" s="111"/>
      <c r="X152" s="111"/>
      <c r="Y152" s="111"/>
      <c r="Z152" s="111"/>
      <c r="AA152" s="112"/>
      <c r="AB152" s="34" t="s">
        <v>120</v>
      </c>
      <c r="AC152" s="34" t="s">
        <v>121</v>
      </c>
      <c r="AD152" s="120" t="s">
        <v>122</v>
      </c>
      <c r="AE152" s="109" t="s">
        <v>123</v>
      </c>
      <c r="AF152" s="43"/>
      <c r="AG152" s="44"/>
      <c r="AH152" s="44"/>
      <c r="AI152" s="44"/>
      <c r="AJ152" s="44"/>
      <c r="AK152" s="44"/>
      <c r="AL152" s="44"/>
      <c r="AM152" s="44"/>
      <c r="AN152" s="44"/>
      <c r="AO152" s="44"/>
      <c r="AP152" s="44"/>
      <c r="AQ152" s="44"/>
      <c r="AR152" s="44"/>
      <c r="AS152" s="44"/>
      <c r="AT152" s="44"/>
      <c r="AU152" s="44"/>
      <c r="AV152" s="44"/>
      <c r="AW152" s="44"/>
      <c r="AX152" s="44"/>
      <c r="AY152" s="44"/>
    </row>
    <row r="153" spans="1:51" ht="15.75" customHeight="1">
      <c r="A153" s="121"/>
      <c r="B153" s="110"/>
      <c r="C153" s="118"/>
      <c r="D153" s="118"/>
      <c r="E153" s="118"/>
      <c r="F153" s="118"/>
      <c r="G153" s="119"/>
      <c r="H153" s="113"/>
      <c r="I153" s="114"/>
      <c r="J153" s="114"/>
      <c r="K153" s="114"/>
      <c r="L153" s="114"/>
      <c r="M153" s="114"/>
      <c r="N153" s="114"/>
      <c r="O153" s="114"/>
      <c r="P153" s="114"/>
      <c r="Q153" s="115"/>
      <c r="R153" s="110"/>
      <c r="S153" s="118"/>
      <c r="T153" s="118"/>
      <c r="U153" s="118"/>
      <c r="V153" s="118"/>
      <c r="W153" s="118"/>
      <c r="X153" s="118"/>
      <c r="Y153" s="118"/>
      <c r="Z153" s="118"/>
      <c r="AA153" s="119"/>
      <c r="AB153" s="36">
        <v>0.01</v>
      </c>
      <c r="AC153" s="45">
        <v>0</v>
      </c>
      <c r="AD153" s="121"/>
      <c r="AE153" s="110"/>
      <c r="AF153" s="43"/>
      <c r="AG153" s="44"/>
      <c r="AH153" s="44"/>
      <c r="AI153" s="44"/>
      <c r="AJ153" s="44"/>
      <c r="AK153" s="44"/>
      <c r="AL153" s="44"/>
      <c r="AM153" s="44"/>
      <c r="AN153" s="44"/>
      <c r="AO153" s="44"/>
      <c r="AP153" s="44"/>
      <c r="AQ153" s="44"/>
      <c r="AR153" s="44"/>
      <c r="AS153" s="44"/>
      <c r="AT153" s="44"/>
      <c r="AU153" s="44"/>
      <c r="AV153" s="44"/>
      <c r="AW153" s="44"/>
      <c r="AX153" s="44"/>
      <c r="AY153" s="44"/>
    </row>
    <row r="154" spans="1:51" ht="75" customHeight="1">
      <c r="A154" s="37" t="s">
        <v>295</v>
      </c>
      <c r="B154" s="116" t="s">
        <v>296</v>
      </c>
      <c r="C154" s="108"/>
      <c r="D154" s="108"/>
      <c r="E154" s="108"/>
      <c r="F154" s="108"/>
      <c r="G154" s="105"/>
      <c r="H154" s="122" t="s">
        <v>297</v>
      </c>
      <c r="I154" s="118"/>
      <c r="J154" s="118"/>
      <c r="K154" s="118"/>
      <c r="L154" s="118"/>
      <c r="M154" s="118"/>
      <c r="N154" s="118"/>
      <c r="O154" s="118"/>
      <c r="P154" s="118"/>
      <c r="Q154" s="119"/>
      <c r="R154" s="116" t="s">
        <v>298</v>
      </c>
      <c r="S154" s="108"/>
      <c r="T154" s="108"/>
      <c r="U154" s="108"/>
      <c r="V154" s="108"/>
      <c r="W154" s="108"/>
      <c r="X154" s="108"/>
      <c r="Y154" s="108"/>
      <c r="Z154" s="108"/>
      <c r="AA154" s="105"/>
      <c r="AB154" s="37"/>
      <c r="AC154" s="37">
        <v>0</v>
      </c>
      <c r="AD154" s="47"/>
      <c r="AE154" s="38">
        <f>MAX(AB154:AD154)</f>
        <v>0</v>
      </c>
      <c r="AF154" s="43"/>
      <c r="AG154" s="44"/>
      <c r="AH154" s="44"/>
      <c r="AI154" s="44"/>
      <c r="AJ154" s="44"/>
      <c r="AK154" s="44"/>
      <c r="AL154" s="44"/>
      <c r="AM154" s="44"/>
      <c r="AN154" s="44"/>
      <c r="AO154" s="44"/>
      <c r="AP154" s="44"/>
      <c r="AQ154" s="44"/>
      <c r="AR154" s="44"/>
      <c r="AS154" s="44"/>
      <c r="AT154" s="44"/>
      <c r="AU154" s="44"/>
      <c r="AV154" s="44"/>
      <c r="AW154" s="44"/>
      <c r="AX154" s="44"/>
      <c r="AY154" s="44"/>
    </row>
    <row r="155" spans="1:51" ht="31.5" customHeight="1">
      <c r="A155" s="123" t="s">
        <v>116</v>
      </c>
      <c r="B155" s="109" t="s">
        <v>117</v>
      </c>
      <c r="C155" s="111"/>
      <c r="D155" s="111"/>
      <c r="E155" s="111"/>
      <c r="F155" s="111"/>
      <c r="G155" s="112"/>
      <c r="H155" s="109" t="s">
        <v>118</v>
      </c>
      <c r="I155" s="111"/>
      <c r="J155" s="111"/>
      <c r="K155" s="111"/>
      <c r="L155" s="111"/>
      <c r="M155" s="111"/>
      <c r="N155" s="111"/>
      <c r="O155" s="111"/>
      <c r="P155" s="111"/>
      <c r="Q155" s="112"/>
      <c r="R155" s="109" t="s">
        <v>119</v>
      </c>
      <c r="S155" s="111"/>
      <c r="T155" s="111"/>
      <c r="U155" s="111"/>
      <c r="V155" s="111"/>
      <c r="W155" s="111"/>
      <c r="X155" s="111"/>
      <c r="Y155" s="111"/>
      <c r="Z155" s="111"/>
      <c r="AA155" s="112"/>
      <c r="AB155" s="34" t="s">
        <v>120</v>
      </c>
      <c r="AC155" s="34" t="s">
        <v>121</v>
      </c>
      <c r="AD155" s="120" t="s">
        <v>122</v>
      </c>
      <c r="AE155" s="109" t="s">
        <v>123</v>
      </c>
      <c r="AF155" s="43"/>
      <c r="AG155" s="44"/>
      <c r="AH155" s="44"/>
      <c r="AI155" s="44"/>
      <c r="AJ155" s="44"/>
      <c r="AK155" s="44"/>
      <c r="AL155" s="44"/>
      <c r="AM155" s="44"/>
      <c r="AN155" s="44"/>
      <c r="AO155" s="44"/>
      <c r="AP155" s="44"/>
      <c r="AQ155" s="44"/>
      <c r="AR155" s="44"/>
      <c r="AS155" s="44"/>
      <c r="AT155" s="44"/>
      <c r="AU155" s="44"/>
      <c r="AV155" s="44"/>
      <c r="AW155" s="44"/>
      <c r="AX155" s="44"/>
      <c r="AY155" s="44"/>
    </row>
    <row r="156" spans="1:51" ht="15.75" customHeight="1">
      <c r="A156" s="121"/>
      <c r="B156" s="110"/>
      <c r="C156" s="118"/>
      <c r="D156" s="118"/>
      <c r="E156" s="118"/>
      <c r="F156" s="118"/>
      <c r="G156" s="119"/>
      <c r="H156" s="113"/>
      <c r="I156" s="114"/>
      <c r="J156" s="114"/>
      <c r="K156" s="114"/>
      <c r="L156" s="114"/>
      <c r="M156" s="114"/>
      <c r="N156" s="114"/>
      <c r="O156" s="114"/>
      <c r="P156" s="114"/>
      <c r="Q156" s="115"/>
      <c r="R156" s="110"/>
      <c r="S156" s="118"/>
      <c r="T156" s="118"/>
      <c r="U156" s="118"/>
      <c r="V156" s="118"/>
      <c r="W156" s="118"/>
      <c r="X156" s="118"/>
      <c r="Y156" s="118"/>
      <c r="Z156" s="118"/>
      <c r="AA156" s="119"/>
      <c r="AB156" s="36">
        <v>0.01</v>
      </c>
      <c r="AC156" s="45">
        <v>0</v>
      </c>
      <c r="AD156" s="121"/>
      <c r="AE156" s="110"/>
      <c r="AF156" s="43"/>
      <c r="AG156" s="44"/>
      <c r="AH156" s="44"/>
      <c r="AI156" s="44"/>
      <c r="AJ156" s="44"/>
      <c r="AK156" s="44"/>
      <c r="AL156" s="44"/>
      <c r="AM156" s="44"/>
      <c r="AN156" s="44"/>
      <c r="AO156" s="44"/>
      <c r="AP156" s="44"/>
      <c r="AQ156" s="44"/>
      <c r="AR156" s="44"/>
      <c r="AS156" s="44"/>
      <c r="AT156" s="44"/>
      <c r="AU156" s="44"/>
      <c r="AV156" s="44"/>
      <c r="AW156" s="44"/>
      <c r="AX156" s="44"/>
      <c r="AY156" s="44"/>
    </row>
    <row r="157" spans="1:51" ht="90" customHeight="1">
      <c r="A157" s="37" t="s">
        <v>299</v>
      </c>
      <c r="B157" s="125" t="s">
        <v>300</v>
      </c>
      <c r="C157" s="111"/>
      <c r="D157" s="111"/>
      <c r="E157" s="111"/>
      <c r="F157" s="111"/>
      <c r="G157" s="112"/>
      <c r="H157" s="148" t="s">
        <v>301</v>
      </c>
      <c r="I157" s="149"/>
      <c r="J157" s="149"/>
      <c r="K157" s="149"/>
      <c r="L157" s="149"/>
      <c r="M157" s="149"/>
      <c r="N157" s="149"/>
      <c r="O157" s="149"/>
      <c r="P157" s="149"/>
      <c r="Q157" s="115"/>
      <c r="R157" s="125" t="s">
        <v>302</v>
      </c>
      <c r="S157" s="111"/>
      <c r="T157" s="111"/>
      <c r="U157" s="111"/>
      <c r="V157" s="111"/>
      <c r="W157" s="111"/>
      <c r="X157" s="111"/>
      <c r="Y157" s="111"/>
      <c r="Z157" s="111"/>
      <c r="AA157" s="112"/>
      <c r="AB157" s="37"/>
      <c r="AC157" s="37">
        <v>0</v>
      </c>
      <c r="AD157" s="47"/>
      <c r="AE157" s="38">
        <f>MAX(AB157:AD157)</f>
        <v>0</v>
      </c>
      <c r="AF157" s="43"/>
      <c r="AG157" s="44"/>
      <c r="AH157" s="44"/>
      <c r="AI157" s="44"/>
      <c r="AJ157" s="44"/>
      <c r="AK157" s="44"/>
      <c r="AL157" s="44"/>
      <c r="AM157" s="44"/>
      <c r="AN157" s="44"/>
      <c r="AO157" s="44"/>
      <c r="AP157" s="44"/>
      <c r="AQ157" s="44"/>
      <c r="AR157" s="44"/>
      <c r="AS157" s="44"/>
      <c r="AT157" s="44"/>
      <c r="AU157" s="44"/>
      <c r="AV157" s="44"/>
      <c r="AW157" s="44"/>
      <c r="AX157" s="44"/>
      <c r="AY157" s="44"/>
    </row>
    <row r="158" spans="1:51" ht="15.75" customHeight="1">
      <c r="A158" s="147" t="s">
        <v>303</v>
      </c>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43"/>
      <c r="AG158" s="44"/>
      <c r="AH158" s="44"/>
      <c r="AI158" s="44"/>
      <c r="AJ158" s="44"/>
      <c r="AK158" s="44"/>
      <c r="AL158" s="44"/>
      <c r="AM158" s="44"/>
      <c r="AN158" s="44"/>
      <c r="AO158" s="44"/>
      <c r="AP158" s="44"/>
      <c r="AQ158" s="44"/>
      <c r="AR158" s="44"/>
      <c r="AS158" s="44"/>
      <c r="AT158" s="44"/>
      <c r="AU158" s="44"/>
      <c r="AV158" s="44"/>
      <c r="AW158" s="44"/>
      <c r="AX158" s="44"/>
      <c r="AY158" s="44"/>
    </row>
    <row r="159" spans="1:51" ht="15.75" customHeight="1">
      <c r="A159" s="117" t="s">
        <v>304</v>
      </c>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43"/>
      <c r="AG159" s="44"/>
      <c r="AH159" s="44"/>
      <c r="AI159" s="44"/>
      <c r="AJ159" s="44"/>
      <c r="AK159" s="44"/>
      <c r="AL159" s="44"/>
      <c r="AM159" s="44"/>
      <c r="AN159" s="44"/>
      <c r="AO159" s="44"/>
      <c r="AP159" s="44"/>
      <c r="AQ159" s="44"/>
      <c r="AR159" s="44"/>
      <c r="AS159" s="44"/>
      <c r="AT159" s="44"/>
      <c r="AU159" s="44"/>
      <c r="AV159" s="44"/>
      <c r="AW159" s="44"/>
      <c r="AX159" s="44"/>
      <c r="AY159" s="44"/>
    </row>
    <row r="160" spans="1:51" ht="31.5" customHeight="1">
      <c r="A160" s="123" t="s">
        <v>116</v>
      </c>
      <c r="B160" s="109" t="s">
        <v>117</v>
      </c>
      <c r="C160" s="111"/>
      <c r="D160" s="111"/>
      <c r="E160" s="111"/>
      <c r="F160" s="111"/>
      <c r="G160" s="112"/>
      <c r="H160" s="109" t="s">
        <v>118</v>
      </c>
      <c r="I160" s="111"/>
      <c r="J160" s="111"/>
      <c r="K160" s="111"/>
      <c r="L160" s="111"/>
      <c r="M160" s="111"/>
      <c r="N160" s="111"/>
      <c r="O160" s="111"/>
      <c r="P160" s="111"/>
      <c r="Q160" s="112"/>
      <c r="R160" s="109" t="s">
        <v>119</v>
      </c>
      <c r="S160" s="111"/>
      <c r="T160" s="111"/>
      <c r="U160" s="111"/>
      <c r="V160" s="111"/>
      <c r="W160" s="111"/>
      <c r="X160" s="111"/>
      <c r="Y160" s="111"/>
      <c r="Z160" s="111"/>
      <c r="AA160" s="112"/>
      <c r="AB160" s="34" t="s">
        <v>120</v>
      </c>
      <c r="AC160" s="34" t="s">
        <v>121</v>
      </c>
      <c r="AD160" s="120" t="s">
        <v>122</v>
      </c>
      <c r="AE160" s="109" t="s">
        <v>123</v>
      </c>
      <c r="AF160" s="43"/>
      <c r="AG160" s="44"/>
      <c r="AH160" s="44"/>
      <c r="AI160" s="44"/>
      <c r="AJ160" s="44"/>
      <c r="AK160" s="44"/>
      <c r="AL160" s="44"/>
      <c r="AM160" s="44"/>
      <c r="AN160" s="44"/>
      <c r="AO160" s="44"/>
      <c r="AP160" s="44"/>
      <c r="AQ160" s="44"/>
      <c r="AR160" s="44"/>
      <c r="AS160" s="44"/>
      <c r="AT160" s="44"/>
      <c r="AU160" s="44"/>
      <c r="AV160" s="44"/>
      <c r="AW160" s="44"/>
      <c r="AX160" s="44"/>
      <c r="AY160" s="44"/>
    </row>
    <row r="161" spans="1:51" ht="15.75" customHeight="1">
      <c r="A161" s="121"/>
      <c r="B161" s="110"/>
      <c r="C161" s="118"/>
      <c r="D161" s="118"/>
      <c r="E161" s="118"/>
      <c r="F161" s="118"/>
      <c r="G161" s="119"/>
      <c r="H161" s="113"/>
      <c r="I161" s="114"/>
      <c r="J161" s="114"/>
      <c r="K161" s="114"/>
      <c r="L161" s="114"/>
      <c r="M161" s="114"/>
      <c r="N161" s="114"/>
      <c r="O161" s="114"/>
      <c r="P161" s="114"/>
      <c r="Q161" s="115"/>
      <c r="R161" s="110"/>
      <c r="S161" s="118"/>
      <c r="T161" s="118"/>
      <c r="U161" s="118"/>
      <c r="V161" s="118"/>
      <c r="W161" s="118"/>
      <c r="X161" s="118"/>
      <c r="Y161" s="118"/>
      <c r="Z161" s="118"/>
      <c r="AA161" s="119"/>
      <c r="AB161" s="36">
        <v>0.04</v>
      </c>
      <c r="AC161" s="45">
        <v>0</v>
      </c>
      <c r="AD161" s="121"/>
      <c r="AE161" s="110"/>
      <c r="AF161" s="43"/>
      <c r="AG161" s="44"/>
      <c r="AH161" s="44"/>
      <c r="AI161" s="44"/>
      <c r="AJ161" s="44"/>
      <c r="AK161" s="44"/>
      <c r="AL161" s="44"/>
      <c r="AM161" s="44"/>
      <c r="AN161" s="44"/>
      <c r="AO161" s="44"/>
      <c r="AP161" s="44"/>
      <c r="AQ161" s="44"/>
      <c r="AR161" s="44"/>
      <c r="AS161" s="44"/>
      <c r="AT161" s="44"/>
      <c r="AU161" s="44"/>
      <c r="AV161" s="44"/>
      <c r="AW161" s="44"/>
      <c r="AX161" s="44"/>
      <c r="AY161" s="44"/>
    </row>
    <row r="162" spans="1:51" ht="207.75" customHeight="1">
      <c r="A162" s="48" t="s">
        <v>305</v>
      </c>
      <c r="B162" s="116" t="s">
        <v>306</v>
      </c>
      <c r="C162" s="108"/>
      <c r="D162" s="108"/>
      <c r="E162" s="108"/>
      <c r="F162" s="108"/>
      <c r="G162" s="105"/>
      <c r="H162" s="122" t="s">
        <v>307</v>
      </c>
      <c r="I162" s="118"/>
      <c r="J162" s="118"/>
      <c r="K162" s="118"/>
      <c r="L162" s="118"/>
      <c r="M162" s="118"/>
      <c r="N162" s="118"/>
      <c r="O162" s="118"/>
      <c r="P162" s="118"/>
      <c r="Q162" s="119"/>
      <c r="R162" s="116" t="s">
        <v>308</v>
      </c>
      <c r="S162" s="108"/>
      <c r="T162" s="108"/>
      <c r="U162" s="108"/>
      <c r="V162" s="108"/>
      <c r="W162" s="108"/>
      <c r="X162" s="108"/>
      <c r="Y162" s="108"/>
      <c r="Z162" s="108"/>
      <c r="AA162" s="105"/>
      <c r="AB162" s="37"/>
      <c r="AC162" s="37">
        <v>0</v>
      </c>
      <c r="AD162" s="47"/>
      <c r="AE162" s="38">
        <f>MAX(AB162:AD162)</f>
        <v>0</v>
      </c>
      <c r="AF162" s="43"/>
      <c r="AG162" s="44"/>
      <c r="AH162" s="44"/>
      <c r="AI162" s="44"/>
      <c r="AJ162" s="44"/>
      <c r="AK162" s="44"/>
      <c r="AL162" s="44"/>
      <c r="AM162" s="44"/>
      <c r="AN162" s="44"/>
      <c r="AO162" s="44"/>
      <c r="AP162" s="44"/>
      <c r="AQ162" s="44"/>
      <c r="AR162" s="44"/>
      <c r="AS162" s="44"/>
      <c r="AT162" s="44"/>
      <c r="AU162" s="44"/>
      <c r="AV162" s="44"/>
      <c r="AW162" s="44"/>
      <c r="AX162" s="44"/>
      <c r="AY162" s="44"/>
    </row>
    <row r="163" spans="1:51" ht="31.5" customHeight="1">
      <c r="A163" s="123" t="s">
        <v>116</v>
      </c>
      <c r="B163" s="109" t="s">
        <v>117</v>
      </c>
      <c r="C163" s="111"/>
      <c r="D163" s="111"/>
      <c r="E163" s="111"/>
      <c r="F163" s="111"/>
      <c r="G163" s="112"/>
      <c r="H163" s="109" t="s">
        <v>118</v>
      </c>
      <c r="I163" s="111"/>
      <c r="J163" s="111"/>
      <c r="K163" s="111"/>
      <c r="L163" s="111"/>
      <c r="M163" s="111"/>
      <c r="N163" s="111"/>
      <c r="O163" s="111"/>
      <c r="P163" s="111"/>
      <c r="Q163" s="112"/>
      <c r="R163" s="109" t="s">
        <v>119</v>
      </c>
      <c r="S163" s="111"/>
      <c r="T163" s="111"/>
      <c r="U163" s="111"/>
      <c r="V163" s="111"/>
      <c r="W163" s="111"/>
      <c r="X163" s="111"/>
      <c r="Y163" s="111"/>
      <c r="Z163" s="111"/>
      <c r="AA163" s="112"/>
      <c r="AB163" s="34" t="s">
        <v>120</v>
      </c>
      <c r="AC163" s="34" t="s">
        <v>121</v>
      </c>
      <c r="AD163" s="120" t="s">
        <v>122</v>
      </c>
      <c r="AE163" s="109" t="s">
        <v>123</v>
      </c>
      <c r="AF163" s="43"/>
      <c r="AG163" s="44"/>
      <c r="AH163" s="44"/>
      <c r="AI163" s="44"/>
      <c r="AJ163" s="44"/>
      <c r="AK163" s="44"/>
      <c r="AL163" s="44"/>
      <c r="AM163" s="44"/>
      <c r="AN163" s="44"/>
      <c r="AO163" s="44"/>
      <c r="AP163" s="44"/>
      <c r="AQ163" s="44"/>
      <c r="AR163" s="44"/>
      <c r="AS163" s="44"/>
      <c r="AT163" s="44"/>
      <c r="AU163" s="44"/>
      <c r="AV163" s="44"/>
      <c r="AW163" s="44"/>
      <c r="AX163" s="44"/>
      <c r="AY163" s="44"/>
    </row>
    <row r="164" spans="1:51" ht="15.75" customHeight="1">
      <c r="A164" s="121"/>
      <c r="B164" s="110"/>
      <c r="C164" s="118"/>
      <c r="D164" s="118"/>
      <c r="E164" s="118"/>
      <c r="F164" s="118"/>
      <c r="G164" s="119"/>
      <c r="H164" s="113"/>
      <c r="I164" s="114"/>
      <c r="J164" s="114"/>
      <c r="K164" s="114"/>
      <c r="L164" s="114"/>
      <c r="M164" s="114"/>
      <c r="N164" s="114"/>
      <c r="O164" s="114"/>
      <c r="P164" s="114"/>
      <c r="Q164" s="115"/>
      <c r="R164" s="110"/>
      <c r="S164" s="118"/>
      <c r="T164" s="118"/>
      <c r="U164" s="118"/>
      <c r="V164" s="118"/>
      <c r="W164" s="118"/>
      <c r="X164" s="118"/>
      <c r="Y164" s="118"/>
      <c r="Z164" s="118"/>
      <c r="AA164" s="119"/>
      <c r="AB164" s="36">
        <v>0.04</v>
      </c>
      <c r="AC164" s="45">
        <v>0</v>
      </c>
      <c r="AD164" s="121"/>
      <c r="AE164" s="110"/>
      <c r="AF164" s="43"/>
      <c r="AG164" s="44"/>
      <c r="AH164" s="44"/>
      <c r="AI164" s="44"/>
      <c r="AJ164" s="44"/>
      <c r="AK164" s="44"/>
      <c r="AL164" s="44"/>
      <c r="AM164" s="44"/>
      <c r="AN164" s="44"/>
      <c r="AO164" s="44"/>
      <c r="AP164" s="44"/>
      <c r="AQ164" s="44"/>
      <c r="AR164" s="44"/>
      <c r="AS164" s="44"/>
      <c r="AT164" s="44"/>
      <c r="AU164" s="44"/>
      <c r="AV164" s="44"/>
      <c r="AW164" s="44"/>
      <c r="AX164" s="44"/>
      <c r="AY164" s="44"/>
    </row>
    <row r="165" spans="1:51" ht="222" customHeight="1">
      <c r="A165" s="48" t="s">
        <v>309</v>
      </c>
      <c r="B165" s="116" t="s">
        <v>310</v>
      </c>
      <c r="C165" s="108"/>
      <c r="D165" s="108"/>
      <c r="E165" s="108"/>
      <c r="F165" s="108"/>
      <c r="G165" s="105"/>
      <c r="H165" s="122" t="s">
        <v>311</v>
      </c>
      <c r="I165" s="118"/>
      <c r="J165" s="118"/>
      <c r="K165" s="118"/>
      <c r="L165" s="118"/>
      <c r="M165" s="118"/>
      <c r="N165" s="118"/>
      <c r="O165" s="118"/>
      <c r="P165" s="118"/>
      <c r="Q165" s="119"/>
      <c r="R165" s="116" t="s">
        <v>312</v>
      </c>
      <c r="S165" s="108"/>
      <c r="T165" s="108"/>
      <c r="U165" s="108"/>
      <c r="V165" s="108"/>
      <c r="W165" s="108"/>
      <c r="X165" s="108"/>
      <c r="Y165" s="108"/>
      <c r="Z165" s="108"/>
      <c r="AA165" s="105"/>
      <c r="AB165" s="37"/>
      <c r="AC165" s="37">
        <v>0</v>
      </c>
      <c r="AD165" s="47"/>
      <c r="AE165" s="38">
        <f>MAX(AB165:AD165)</f>
        <v>0</v>
      </c>
      <c r="AF165" s="43"/>
      <c r="AG165" s="44"/>
      <c r="AH165" s="44"/>
      <c r="AI165" s="44"/>
      <c r="AJ165" s="44"/>
      <c r="AK165" s="44"/>
      <c r="AL165" s="44"/>
      <c r="AM165" s="44"/>
      <c r="AN165" s="44"/>
      <c r="AO165" s="44"/>
      <c r="AP165" s="44"/>
      <c r="AQ165" s="44"/>
      <c r="AR165" s="44"/>
      <c r="AS165" s="44"/>
      <c r="AT165" s="44"/>
      <c r="AU165" s="44"/>
      <c r="AV165" s="44"/>
      <c r="AW165" s="44"/>
      <c r="AX165" s="44"/>
      <c r="AY165" s="44"/>
    </row>
    <row r="166" spans="1:51" ht="31.5" customHeight="1">
      <c r="A166" s="123" t="s">
        <v>116</v>
      </c>
      <c r="B166" s="109" t="s">
        <v>117</v>
      </c>
      <c r="C166" s="111"/>
      <c r="D166" s="111"/>
      <c r="E166" s="111"/>
      <c r="F166" s="111"/>
      <c r="G166" s="112"/>
      <c r="H166" s="109" t="s">
        <v>118</v>
      </c>
      <c r="I166" s="111"/>
      <c r="J166" s="111"/>
      <c r="K166" s="111"/>
      <c r="L166" s="111"/>
      <c r="M166" s="111"/>
      <c r="N166" s="111"/>
      <c r="O166" s="111"/>
      <c r="P166" s="111"/>
      <c r="Q166" s="112"/>
      <c r="R166" s="109" t="s">
        <v>119</v>
      </c>
      <c r="S166" s="111"/>
      <c r="T166" s="111"/>
      <c r="U166" s="111"/>
      <c r="V166" s="111"/>
      <c r="W166" s="111"/>
      <c r="X166" s="111"/>
      <c r="Y166" s="111"/>
      <c r="Z166" s="111"/>
      <c r="AA166" s="112"/>
      <c r="AB166" s="34" t="s">
        <v>120</v>
      </c>
      <c r="AC166" s="34" t="s">
        <v>121</v>
      </c>
      <c r="AD166" s="120" t="s">
        <v>122</v>
      </c>
      <c r="AE166" s="109" t="s">
        <v>123</v>
      </c>
      <c r="AF166" s="43"/>
      <c r="AG166" s="44"/>
      <c r="AH166" s="44"/>
      <c r="AI166" s="44"/>
      <c r="AJ166" s="44"/>
      <c r="AK166" s="44"/>
      <c r="AL166" s="44"/>
      <c r="AM166" s="44"/>
      <c r="AN166" s="44"/>
      <c r="AO166" s="44"/>
      <c r="AP166" s="44"/>
      <c r="AQ166" s="44"/>
      <c r="AR166" s="44"/>
      <c r="AS166" s="44"/>
      <c r="AT166" s="44"/>
      <c r="AU166" s="44"/>
      <c r="AV166" s="44"/>
      <c r="AW166" s="44"/>
      <c r="AX166" s="44"/>
      <c r="AY166" s="44"/>
    </row>
    <row r="167" spans="1:51" ht="15.75" customHeight="1">
      <c r="A167" s="121"/>
      <c r="B167" s="110"/>
      <c r="C167" s="118"/>
      <c r="D167" s="118"/>
      <c r="E167" s="118"/>
      <c r="F167" s="118"/>
      <c r="G167" s="119"/>
      <c r="H167" s="113"/>
      <c r="I167" s="114"/>
      <c r="J167" s="114"/>
      <c r="K167" s="114"/>
      <c r="L167" s="114"/>
      <c r="M167" s="114"/>
      <c r="N167" s="114"/>
      <c r="O167" s="114"/>
      <c r="P167" s="114"/>
      <c r="Q167" s="115"/>
      <c r="R167" s="110"/>
      <c r="S167" s="118"/>
      <c r="T167" s="118"/>
      <c r="U167" s="118"/>
      <c r="V167" s="118"/>
      <c r="W167" s="118"/>
      <c r="X167" s="118"/>
      <c r="Y167" s="118"/>
      <c r="Z167" s="118"/>
      <c r="AA167" s="119"/>
      <c r="AB167" s="36">
        <v>0.03</v>
      </c>
      <c r="AC167" s="45">
        <v>0</v>
      </c>
      <c r="AD167" s="121"/>
      <c r="AE167" s="110"/>
      <c r="AF167" s="43"/>
      <c r="AG167" s="44"/>
      <c r="AH167" s="44"/>
      <c r="AI167" s="44"/>
      <c r="AJ167" s="44"/>
      <c r="AK167" s="44"/>
      <c r="AL167" s="44"/>
      <c r="AM167" s="44"/>
      <c r="AN167" s="44"/>
      <c r="AO167" s="44"/>
      <c r="AP167" s="44"/>
      <c r="AQ167" s="44"/>
      <c r="AR167" s="44"/>
      <c r="AS167" s="44"/>
      <c r="AT167" s="44"/>
      <c r="AU167" s="44"/>
      <c r="AV167" s="44"/>
      <c r="AW167" s="44"/>
      <c r="AX167" s="44"/>
      <c r="AY167" s="44"/>
    </row>
    <row r="168" spans="1:51" ht="307.5" customHeight="1">
      <c r="A168" s="48" t="s">
        <v>313</v>
      </c>
      <c r="B168" s="116" t="s">
        <v>314</v>
      </c>
      <c r="C168" s="108"/>
      <c r="D168" s="108"/>
      <c r="E168" s="108"/>
      <c r="F168" s="108"/>
      <c r="G168" s="105"/>
      <c r="H168" s="122" t="s">
        <v>315</v>
      </c>
      <c r="I168" s="118"/>
      <c r="J168" s="118"/>
      <c r="K168" s="118"/>
      <c r="L168" s="118"/>
      <c r="M168" s="118"/>
      <c r="N168" s="118"/>
      <c r="O168" s="118"/>
      <c r="P168" s="118"/>
      <c r="Q168" s="119"/>
      <c r="R168" s="116" t="s">
        <v>316</v>
      </c>
      <c r="S168" s="108"/>
      <c r="T168" s="108"/>
      <c r="U168" s="108"/>
      <c r="V168" s="108"/>
      <c r="W168" s="108"/>
      <c r="X168" s="108"/>
      <c r="Y168" s="108"/>
      <c r="Z168" s="108"/>
      <c r="AA168" s="105"/>
      <c r="AB168" s="37"/>
      <c r="AC168" s="37"/>
      <c r="AD168" s="47" t="s">
        <v>102</v>
      </c>
      <c r="AE168" s="38">
        <f>MAX(AB168:AD168)</f>
        <v>0</v>
      </c>
      <c r="AF168" s="43"/>
      <c r="AG168" s="44"/>
      <c r="AH168" s="44"/>
      <c r="AI168" s="44"/>
      <c r="AJ168" s="44"/>
      <c r="AK168" s="44"/>
      <c r="AL168" s="44"/>
      <c r="AM168" s="44"/>
      <c r="AN168" s="44"/>
      <c r="AO168" s="44"/>
      <c r="AP168" s="44"/>
      <c r="AQ168" s="44"/>
      <c r="AR168" s="44"/>
      <c r="AS168" s="44"/>
      <c r="AT168" s="44"/>
      <c r="AU168" s="44"/>
      <c r="AV168" s="44"/>
      <c r="AW168" s="44"/>
      <c r="AX168" s="44"/>
      <c r="AY168" s="44"/>
    </row>
    <row r="169" spans="1:51" ht="31.5" customHeight="1">
      <c r="A169" s="123" t="s">
        <v>116</v>
      </c>
      <c r="B169" s="109" t="s">
        <v>117</v>
      </c>
      <c r="C169" s="111"/>
      <c r="D169" s="111"/>
      <c r="E169" s="111"/>
      <c r="F169" s="111"/>
      <c r="G169" s="112"/>
      <c r="H169" s="109" t="s">
        <v>118</v>
      </c>
      <c r="I169" s="111"/>
      <c r="J169" s="111"/>
      <c r="K169" s="111"/>
      <c r="L169" s="111"/>
      <c r="M169" s="111"/>
      <c r="N169" s="111"/>
      <c r="O169" s="111"/>
      <c r="P169" s="111"/>
      <c r="Q169" s="112"/>
      <c r="R169" s="109" t="s">
        <v>119</v>
      </c>
      <c r="S169" s="111"/>
      <c r="T169" s="111"/>
      <c r="U169" s="111"/>
      <c r="V169" s="111"/>
      <c r="W169" s="111"/>
      <c r="X169" s="111"/>
      <c r="Y169" s="111"/>
      <c r="Z169" s="111"/>
      <c r="AA169" s="112"/>
      <c r="AB169" s="34" t="s">
        <v>120</v>
      </c>
      <c r="AC169" s="34" t="s">
        <v>121</v>
      </c>
      <c r="AD169" s="120" t="s">
        <v>122</v>
      </c>
      <c r="AE169" s="109" t="s">
        <v>123</v>
      </c>
      <c r="AF169" s="43"/>
      <c r="AG169" s="44"/>
      <c r="AH169" s="44"/>
      <c r="AI169" s="44"/>
      <c r="AJ169" s="44"/>
      <c r="AK169" s="44"/>
      <c r="AL169" s="44"/>
      <c r="AM169" s="44"/>
      <c r="AN169" s="44"/>
      <c r="AO169" s="44"/>
      <c r="AP169" s="44"/>
      <c r="AQ169" s="44"/>
      <c r="AR169" s="44"/>
      <c r="AS169" s="44"/>
      <c r="AT169" s="44"/>
      <c r="AU169" s="44"/>
      <c r="AV169" s="44"/>
      <c r="AW169" s="44"/>
      <c r="AX169" s="44"/>
      <c r="AY169" s="44"/>
    </row>
    <row r="170" spans="1:51" ht="15.75" customHeight="1">
      <c r="A170" s="121"/>
      <c r="B170" s="110"/>
      <c r="C170" s="118"/>
      <c r="D170" s="118"/>
      <c r="E170" s="118"/>
      <c r="F170" s="118"/>
      <c r="G170" s="119"/>
      <c r="H170" s="113"/>
      <c r="I170" s="114"/>
      <c r="J170" s="114"/>
      <c r="K170" s="114"/>
      <c r="L170" s="114"/>
      <c r="M170" s="114"/>
      <c r="N170" s="114"/>
      <c r="O170" s="114"/>
      <c r="P170" s="114"/>
      <c r="Q170" s="115"/>
      <c r="R170" s="110"/>
      <c r="S170" s="118"/>
      <c r="T170" s="118"/>
      <c r="U170" s="118"/>
      <c r="V170" s="118"/>
      <c r="W170" s="118"/>
      <c r="X170" s="118"/>
      <c r="Y170" s="118"/>
      <c r="Z170" s="118"/>
      <c r="AA170" s="119"/>
      <c r="AB170" s="36">
        <v>0.04</v>
      </c>
      <c r="AC170" s="45">
        <v>0</v>
      </c>
      <c r="AD170" s="121"/>
      <c r="AE170" s="110"/>
      <c r="AF170" s="43"/>
      <c r="AG170" s="44"/>
      <c r="AH170" s="44"/>
      <c r="AI170" s="44"/>
      <c r="AJ170" s="44"/>
      <c r="AK170" s="44"/>
      <c r="AL170" s="44"/>
      <c r="AM170" s="44"/>
      <c r="AN170" s="44"/>
      <c r="AO170" s="44"/>
      <c r="AP170" s="44"/>
      <c r="AQ170" s="44"/>
      <c r="AR170" s="44"/>
      <c r="AS170" s="44"/>
      <c r="AT170" s="44"/>
      <c r="AU170" s="44"/>
      <c r="AV170" s="44"/>
      <c r="AW170" s="44"/>
      <c r="AX170" s="44"/>
      <c r="AY170" s="44"/>
    </row>
    <row r="171" spans="1:51" ht="54.75" customHeight="1">
      <c r="A171" s="37" t="s">
        <v>317</v>
      </c>
      <c r="B171" s="116" t="s">
        <v>318</v>
      </c>
      <c r="C171" s="108"/>
      <c r="D171" s="108"/>
      <c r="E171" s="108"/>
      <c r="F171" s="108"/>
      <c r="G171" s="105"/>
      <c r="H171" s="122" t="s">
        <v>319</v>
      </c>
      <c r="I171" s="118"/>
      <c r="J171" s="118"/>
      <c r="K171" s="118"/>
      <c r="L171" s="118"/>
      <c r="M171" s="118"/>
      <c r="N171" s="118"/>
      <c r="O171" s="118"/>
      <c r="P171" s="118"/>
      <c r="Q171" s="119"/>
      <c r="R171" s="116" t="s">
        <v>320</v>
      </c>
      <c r="S171" s="108"/>
      <c r="T171" s="108"/>
      <c r="U171" s="108"/>
      <c r="V171" s="108"/>
      <c r="W171" s="108"/>
      <c r="X171" s="108"/>
      <c r="Y171" s="108"/>
      <c r="Z171" s="108"/>
      <c r="AA171" s="105"/>
      <c r="AB171" s="37"/>
      <c r="AC171" s="37">
        <v>0</v>
      </c>
      <c r="AD171" s="47"/>
      <c r="AE171" s="38">
        <f>MAX(AB171:AD171)</f>
        <v>0</v>
      </c>
      <c r="AF171" s="43"/>
      <c r="AG171" s="44"/>
      <c r="AH171" s="44"/>
      <c r="AI171" s="44"/>
      <c r="AJ171" s="44"/>
      <c r="AK171" s="44"/>
      <c r="AL171" s="44"/>
      <c r="AM171" s="44"/>
      <c r="AN171" s="44"/>
      <c r="AO171" s="44"/>
      <c r="AP171" s="44"/>
      <c r="AQ171" s="44"/>
      <c r="AR171" s="44"/>
      <c r="AS171" s="44"/>
      <c r="AT171" s="44"/>
      <c r="AU171" s="44"/>
      <c r="AV171" s="44"/>
      <c r="AW171" s="44"/>
      <c r="AX171" s="44"/>
      <c r="AY171" s="44"/>
    </row>
    <row r="172" spans="1:51" ht="15.75" customHeight="1">
      <c r="A172" s="109" t="s">
        <v>321</v>
      </c>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43"/>
      <c r="AG172" s="44"/>
      <c r="AH172" s="44"/>
      <c r="AI172" s="44"/>
      <c r="AJ172" s="44"/>
      <c r="AK172" s="44"/>
      <c r="AL172" s="44"/>
      <c r="AM172" s="44"/>
      <c r="AN172" s="44"/>
      <c r="AO172" s="44"/>
      <c r="AP172" s="44"/>
      <c r="AQ172" s="44"/>
      <c r="AR172" s="44"/>
      <c r="AS172" s="44"/>
      <c r="AT172" s="44"/>
      <c r="AU172" s="44"/>
      <c r="AV172" s="44"/>
      <c r="AW172" s="44"/>
      <c r="AX172" s="44"/>
      <c r="AY172" s="44"/>
    </row>
    <row r="173" spans="1:51" ht="31.5" customHeight="1">
      <c r="A173" s="123" t="s">
        <v>116</v>
      </c>
      <c r="B173" s="109" t="s">
        <v>117</v>
      </c>
      <c r="C173" s="111"/>
      <c r="D173" s="111"/>
      <c r="E173" s="111"/>
      <c r="F173" s="111"/>
      <c r="G173" s="112"/>
      <c r="H173" s="151" t="s">
        <v>118</v>
      </c>
      <c r="I173" s="114"/>
      <c r="J173" s="114"/>
      <c r="K173" s="114"/>
      <c r="L173" s="114"/>
      <c r="M173" s="114"/>
      <c r="N173" s="114"/>
      <c r="O173" s="114"/>
      <c r="P173" s="114"/>
      <c r="Q173" s="115"/>
      <c r="R173" s="109" t="s">
        <v>119</v>
      </c>
      <c r="S173" s="111"/>
      <c r="T173" s="111"/>
      <c r="U173" s="111"/>
      <c r="V173" s="111"/>
      <c r="W173" s="111"/>
      <c r="X173" s="111"/>
      <c r="Y173" s="111"/>
      <c r="Z173" s="111"/>
      <c r="AA173" s="112"/>
      <c r="AB173" s="34" t="s">
        <v>120</v>
      </c>
      <c r="AC173" s="34" t="s">
        <v>121</v>
      </c>
      <c r="AD173" s="120" t="s">
        <v>122</v>
      </c>
      <c r="AE173" s="109" t="s">
        <v>123</v>
      </c>
      <c r="AF173" s="43"/>
      <c r="AG173" s="44"/>
      <c r="AH173" s="44"/>
      <c r="AI173" s="44"/>
      <c r="AJ173" s="44"/>
      <c r="AK173" s="44"/>
      <c r="AL173" s="44"/>
      <c r="AM173" s="44"/>
      <c r="AN173" s="44"/>
      <c r="AO173" s="44"/>
      <c r="AP173" s="44"/>
      <c r="AQ173" s="44"/>
      <c r="AR173" s="44"/>
      <c r="AS173" s="44"/>
      <c r="AT173" s="44"/>
      <c r="AU173" s="44"/>
      <c r="AV173" s="44"/>
      <c r="AW173" s="44"/>
      <c r="AX173" s="44"/>
      <c r="AY173" s="44"/>
    </row>
    <row r="174" spans="1:51" ht="15.75" customHeight="1">
      <c r="A174" s="121"/>
      <c r="B174" s="110"/>
      <c r="C174" s="118"/>
      <c r="D174" s="118"/>
      <c r="E174" s="118"/>
      <c r="F174" s="118"/>
      <c r="G174" s="119"/>
      <c r="H174" s="113"/>
      <c r="I174" s="114"/>
      <c r="J174" s="114"/>
      <c r="K174" s="114"/>
      <c r="L174" s="114"/>
      <c r="M174" s="114"/>
      <c r="N174" s="114"/>
      <c r="O174" s="114"/>
      <c r="P174" s="114"/>
      <c r="Q174" s="115"/>
      <c r="R174" s="110"/>
      <c r="S174" s="118"/>
      <c r="T174" s="118"/>
      <c r="U174" s="118"/>
      <c r="V174" s="118"/>
      <c r="W174" s="118"/>
      <c r="X174" s="118"/>
      <c r="Y174" s="118"/>
      <c r="Z174" s="118"/>
      <c r="AA174" s="119"/>
      <c r="AB174" s="36">
        <v>2.5000000000000001E-2</v>
      </c>
      <c r="AC174" s="45">
        <v>0</v>
      </c>
      <c r="AD174" s="121"/>
      <c r="AE174" s="110"/>
      <c r="AF174" s="43"/>
      <c r="AG174" s="44"/>
      <c r="AH174" s="44"/>
      <c r="AI174" s="44"/>
      <c r="AJ174" s="44"/>
      <c r="AK174" s="44"/>
      <c r="AL174" s="44"/>
      <c r="AM174" s="44"/>
      <c r="AN174" s="44"/>
      <c r="AO174" s="44"/>
      <c r="AP174" s="44"/>
      <c r="AQ174" s="44"/>
      <c r="AR174" s="44"/>
      <c r="AS174" s="44"/>
      <c r="AT174" s="44"/>
      <c r="AU174" s="44"/>
      <c r="AV174" s="44"/>
      <c r="AW174" s="44"/>
      <c r="AX174" s="44"/>
      <c r="AY174" s="44"/>
    </row>
    <row r="175" spans="1:51" ht="192.75" customHeight="1">
      <c r="A175" s="48" t="s">
        <v>322</v>
      </c>
      <c r="B175" s="116" t="s">
        <v>323</v>
      </c>
      <c r="C175" s="108"/>
      <c r="D175" s="108"/>
      <c r="E175" s="108"/>
      <c r="F175" s="108"/>
      <c r="G175" s="105"/>
      <c r="H175" s="122" t="s">
        <v>324</v>
      </c>
      <c r="I175" s="118"/>
      <c r="J175" s="118"/>
      <c r="K175" s="118"/>
      <c r="L175" s="118"/>
      <c r="M175" s="118"/>
      <c r="N175" s="118"/>
      <c r="O175" s="118"/>
      <c r="P175" s="118"/>
      <c r="Q175" s="119"/>
      <c r="R175" s="116" t="s">
        <v>325</v>
      </c>
      <c r="S175" s="108"/>
      <c r="T175" s="108"/>
      <c r="U175" s="108"/>
      <c r="V175" s="108"/>
      <c r="W175" s="108"/>
      <c r="X175" s="108"/>
      <c r="Y175" s="108"/>
      <c r="Z175" s="108"/>
      <c r="AA175" s="105"/>
      <c r="AB175" s="37"/>
      <c r="AC175" s="37">
        <v>0</v>
      </c>
      <c r="AD175" s="47"/>
      <c r="AE175" s="38">
        <f>MAX(AB175:AD175)</f>
        <v>0</v>
      </c>
      <c r="AF175" s="43"/>
      <c r="AG175" s="44"/>
      <c r="AH175" s="44"/>
      <c r="AI175" s="44"/>
      <c r="AJ175" s="44"/>
      <c r="AK175" s="44"/>
      <c r="AL175" s="44"/>
      <c r="AM175" s="44"/>
      <c r="AN175" s="44"/>
      <c r="AO175" s="44"/>
      <c r="AP175" s="44"/>
      <c r="AQ175" s="44"/>
      <c r="AR175" s="44"/>
      <c r="AS175" s="44"/>
      <c r="AT175" s="44"/>
      <c r="AU175" s="44"/>
      <c r="AV175" s="44"/>
      <c r="AW175" s="44"/>
      <c r="AX175" s="44"/>
      <c r="AY175" s="44"/>
    </row>
    <row r="176" spans="1:51" ht="31.5" customHeight="1">
      <c r="A176" s="123" t="s">
        <v>116</v>
      </c>
      <c r="B176" s="109" t="s">
        <v>117</v>
      </c>
      <c r="C176" s="111"/>
      <c r="D176" s="111"/>
      <c r="E176" s="111"/>
      <c r="F176" s="111"/>
      <c r="G176" s="112"/>
      <c r="H176" s="109" t="s">
        <v>118</v>
      </c>
      <c r="I176" s="111"/>
      <c r="J176" s="111"/>
      <c r="K176" s="111"/>
      <c r="L176" s="111"/>
      <c r="M176" s="111"/>
      <c r="N176" s="111"/>
      <c r="O176" s="111"/>
      <c r="P176" s="111"/>
      <c r="Q176" s="112"/>
      <c r="R176" s="109" t="s">
        <v>119</v>
      </c>
      <c r="S176" s="111"/>
      <c r="T176" s="111"/>
      <c r="U176" s="111"/>
      <c r="V176" s="111"/>
      <c r="W176" s="111"/>
      <c r="X176" s="111"/>
      <c r="Y176" s="111"/>
      <c r="Z176" s="111"/>
      <c r="AA176" s="112"/>
      <c r="AB176" s="34" t="s">
        <v>120</v>
      </c>
      <c r="AC176" s="34" t="s">
        <v>121</v>
      </c>
      <c r="AD176" s="120" t="s">
        <v>122</v>
      </c>
      <c r="AE176" s="109" t="s">
        <v>123</v>
      </c>
      <c r="AF176" s="43"/>
      <c r="AG176" s="44"/>
      <c r="AH176" s="44"/>
      <c r="AI176" s="44"/>
      <c r="AJ176" s="44"/>
      <c r="AK176" s="44"/>
      <c r="AL176" s="44"/>
      <c r="AM176" s="44"/>
      <c r="AN176" s="44"/>
      <c r="AO176" s="44"/>
      <c r="AP176" s="44"/>
      <c r="AQ176" s="44"/>
      <c r="AR176" s="44"/>
      <c r="AS176" s="44"/>
      <c r="AT176" s="44"/>
      <c r="AU176" s="44"/>
      <c r="AV176" s="44"/>
      <c r="AW176" s="44"/>
      <c r="AX176" s="44"/>
      <c r="AY176" s="44"/>
    </row>
    <row r="177" spans="1:51" ht="15.75" customHeight="1">
      <c r="A177" s="121"/>
      <c r="B177" s="110"/>
      <c r="C177" s="118"/>
      <c r="D177" s="118"/>
      <c r="E177" s="118"/>
      <c r="F177" s="118"/>
      <c r="G177" s="119"/>
      <c r="H177" s="113"/>
      <c r="I177" s="114"/>
      <c r="J177" s="114"/>
      <c r="K177" s="114"/>
      <c r="L177" s="114"/>
      <c r="M177" s="114"/>
      <c r="N177" s="114"/>
      <c r="O177" s="114"/>
      <c r="P177" s="114"/>
      <c r="Q177" s="115"/>
      <c r="R177" s="110"/>
      <c r="S177" s="118"/>
      <c r="T177" s="118"/>
      <c r="U177" s="118"/>
      <c r="V177" s="118"/>
      <c r="W177" s="118"/>
      <c r="X177" s="118"/>
      <c r="Y177" s="118"/>
      <c r="Z177" s="118"/>
      <c r="AA177" s="119"/>
      <c r="AB177" s="36">
        <v>2.5000000000000001E-2</v>
      </c>
      <c r="AC177" s="45">
        <v>0</v>
      </c>
      <c r="AD177" s="121"/>
      <c r="AE177" s="110"/>
      <c r="AF177" s="43"/>
      <c r="AG177" s="44"/>
      <c r="AH177" s="44"/>
      <c r="AI177" s="44"/>
      <c r="AJ177" s="44"/>
      <c r="AK177" s="44"/>
      <c r="AL177" s="44"/>
      <c r="AM177" s="44"/>
      <c r="AN177" s="44"/>
      <c r="AO177" s="44"/>
      <c r="AP177" s="44"/>
      <c r="AQ177" s="44"/>
      <c r="AR177" s="44"/>
      <c r="AS177" s="44"/>
      <c r="AT177" s="44"/>
      <c r="AU177" s="44"/>
      <c r="AV177" s="44"/>
      <c r="AW177" s="44"/>
      <c r="AX177" s="44"/>
      <c r="AY177" s="44"/>
    </row>
    <row r="178" spans="1:51" ht="169.5" customHeight="1">
      <c r="A178" s="48" t="s">
        <v>326</v>
      </c>
      <c r="B178" s="116" t="s">
        <v>327</v>
      </c>
      <c r="C178" s="108"/>
      <c r="D178" s="108"/>
      <c r="E178" s="108"/>
      <c r="F178" s="108"/>
      <c r="G178" s="105"/>
      <c r="H178" s="122" t="s">
        <v>328</v>
      </c>
      <c r="I178" s="118"/>
      <c r="J178" s="118"/>
      <c r="K178" s="118"/>
      <c r="L178" s="118"/>
      <c r="M178" s="118"/>
      <c r="N178" s="118"/>
      <c r="O178" s="118"/>
      <c r="P178" s="118"/>
      <c r="Q178" s="119"/>
      <c r="R178" s="116" t="s">
        <v>329</v>
      </c>
      <c r="S178" s="108"/>
      <c r="T178" s="108"/>
      <c r="U178" s="108"/>
      <c r="V178" s="108"/>
      <c r="W178" s="108"/>
      <c r="X178" s="108"/>
      <c r="Y178" s="108"/>
      <c r="Z178" s="108"/>
      <c r="AA178" s="105"/>
      <c r="AB178" s="37"/>
      <c r="AC178" s="37"/>
      <c r="AD178" s="47"/>
      <c r="AE178" s="38">
        <f>MAX(AB178:AD178)</f>
        <v>0</v>
      </c>
      <c r="AF178" s="43"/>
      <c r="AG178" s="44"/>
      <c r="AH178" s="44"/>
      <c r="AI178" s="44"/>
      <c r="AJ178" s="44"/>
      <c r="AK178" s="44"/>
      <c r="AL178" s="44"/>
      <c r="AM178" s="44"/>
      <c r="AN178" s="44"/>
      <c r="AO178" s="44"/>
      <c r="AP178" s="44"/>
      <c r="AQ178" s="44"/>
      <c r="AR178" s="44"/>
      <c r="AS178" s="44"/>
      <c r="AT178" s="44"/>
      <c r="AU178" s="44"/>
      <c r="AV178" s="44"/>
      <c r="AW178" s="44"/>
      <c r="AX178" s="44"/>
      <c r="AY178" s="44"/>
    </row>
    <row r="179" spans="1:51" ht="31.5" customHeight="1">
      <c r="A179" s="123" t="s">
        <v>116</v>
      </c>
      <c r="B179" s="109" t="s">
        <v>117</v>
      </c>
      <c r="C179" s="111"/>
      <c r="D179" s="111"/>
      <c r="E179" s="111"/>
      <c r="F179" s="111"/>
      <c r="G179" s="112"/>
      <c r="H179" s="109" t="s">
        <v>118</v>
      </c>
      <c r="I179" s="111"/>
      <c r="J179" s="111"/>
      <c r="K179" s="111"/>
      <c r="L179" s="111"/>
      <c r="M179" s="111"/>
      <c r="N179" s="111"/>
      <c r="O179" s="111"/>
      <c r="P179" s="111"/>
      <c r="Q179" s="112"/>
      <c r="R179" s="109" t="s">
        <v>119</v>
      </c>
      <c r="S179" s="111"/>
      <c r="T179" s="111"/>
      <c r="U179" s="111"/>
      <c r="V179" s="111"/>
      <c r="W179" s="111"/>
      <c r="X179" s="111"/>
      <c r="Y179" s="111"/>
      <c r="Z179" s="111"/>
      <c r="AA179" s="112"/>
      <c r="AB179" s="34" t="s">
        <v>330</v>
      </c>
      <c r="AC179" s="34" t="s">
        <v>121</v>
      </c>
      <c r="AD179" s="120" t="s">
        <v>122</v>
      </c>
      <c r="AE179" s="109" t="s">
        <v>123</v>
      </c>
      <c r="AF179" s="43"/>
      <c r="AG179" s="44"/>
      <c r="AH179" s="44"/>
      <c r="AI179" s="44"/>
      <c r="AJ179" s="44"/>
      <c r="AK179" s="44"/>
      <c r="AL179" s="44"/>
      <c r="AM179" s="44"/>
      <c r="AN179" s="44"/>
      <c r="AO179" s="44"/>
      <c r="AP179" s="44"/>
      <c r="AQ179" s="44"/>
      <c r="AR179" s="44"/>
      <c r="AS179" s="44"/>
      <c r="AT179" s="44"/>
      <c r="AU179" s="44"/>
      <c r="AV179" s="44"/>
      <c r="AW179" s="44"/>
      <c r="AX179" s="44"/>
      <c r="AY179" s="44"/>
    </row>
    <row r="180" spans="1:51" ht="15.75" customHeight="1">
      <c r="A180" s="121"/>
      <c r="B180" s="110"/>
      <c r="C180" s="118"/>
      <c r="D180" s="118"/>
      <c r="E180" s="118"/>
      <c r="F180" s="118"/>
      <c r="G180" s="119"/>
      <c r="H180" s="113"/>
      <c r="I180" s="114"/>
      <c r="J180" s="114"/>
      <c r="K180" s="114"/>
      <c r="L180" s="114"/>
      <c r="M180" s="114"/>
      <c r="N180" s="114"/>
      <c r="O180" s="114"/>
      <c r="P180" s="114"/>
      <c r="Q180" s="115"/>
      <c r="R180" s="110"/>
      <c r="S180" s="118"/>
      <c r="T180" s="118"/>
      <c r="U180" s="118"/>
      <c r="V180" s="118"/>
      <c r="W180" s="118"/>
      <c r="X180" s="118"/>
      <c r="Y180" s="118"/>
      <c r="Z180" s="118"/>
      <c r="AA180" s="119"/>
      <c r="AB180" s="36">
        <v>2.5000000000000001E-2</v>
      </c>
      <c r="AC180" s="45">
        <v>0</v>
      </c>
      <c r="AD180" s="121"/>
      <c r="AE180" s="110"/>
      <c r="AF180" s="43"/>
      <c r="AG180" s="44"/>
      <c r="AH180" s="44"/>
      <c r="AI180" s="44"/>
      <c r="AJ180" s="44"/>
      <c r="AK180" s="44"/>
      <c r="AL180" s="44"/>
      <c r="AM180" s="44"/>
      <c r="AN180" s="44"/>
      <c r="AO180" s="44"/>
      <c r="AP180" s="44"/>
      <c r="AQ180" s="44"/>
      <c r="AR180" s="44"/>
      <c r="AS180" s="44"/>
      <c r="AT180" s="44"/>
      <c r="AU180" s="44"/>
      <c r="AV180" s="44"/>
      <c r="AW180" s="44"/>
      <c r="AX180" s="44"/>
      <c r="AY180" s="44"/>
    </row>
    <row r="181" spans="1:51" ht="58.5" customHeight="1">
      <c r="A181" s="55" t="s">
        <v>331</v>
      </c>
      <c r="B181" s="116" t="s">
        <v>332</v>
      </c>
      <c r="C181" s="108"/>
      <c r="D181" s="108"/>
      <c r="E181" s="108"/>
      <c r="F181" s="108"/>
      <c r="G181" s="105"/>
      <c r="H181" s="122" t="s">
        <v>333</v>
      </c>
      <c r="I181" s="118"/>
      <c r="J181" s="118"/>
      <c r="K181" s="118"/>
      <c r="L181" s="118"/>
      <c r="M181" s="118"/>
      <c r="N181" s="118"/>
      <c r="O181" s="118"/>
      <c r="P181" s="118"/>
      <c r="Q181" s="119"/>
      <c r="R181" s="116" t="s">
        <v>334</v>
      </c>
      <c r="S181" s="108"/>
      <c r="T181" s="108"/>
      <c r="U181" s="108"/>
      <c r="V181" s="108"/>
      <c r="W181" s="108"/>
      <c r="X181" s="108"/>
      <c r="Y181" s="108"/>
      <c r="Z181" s="108"/>
      <c r="AA181" s="105"/>
      <c r="AB181" s="37"/>
      <c r="AC181" s="37">
        <v>0</v>
      </c>
      <c r="AD181" s="47"/>
      <c r="AE181" s="38">
        <f>MAX(AB181:AD181)</f>
        <v>0</v>
      </c>
      <c r="AF181" s="43"/>
      <c r="AG181" s="44"/>
      <c r="AH181" s="44"/>
      <c r="AI181" s="44"/>
      <c r="AJ181" s="44"/>
      <c r="AK181" s="44"/>
      <c r="AL181" s="44"/>
      <c r="AM181" s="44"/>
      <c r="AN181" s="44"/>
      <c r="AO181" s="44"/>
      <c r="AP181" s="44"/>
      <c r="AQ181" s="44"/>
      <c r="AR181" s="44"/>
      <c r="AS181" s="44"/>
      <c r="AT181" s="44"/>
      <c r="AU181" s="44"/>
      <c r="AV181" s="44"/>
      <c r="AW181" s="44"/>
      <c r="AX181" s="44"/>
      <c r="AY181" s="44"/>
    </row>
    <row r="182" spans="1:51" ht="31.5" customHeight="1">
      <c r="A182" s="123" t="s">
        <v>116</v>
      </c>
      <c r="B182" s="109" t="s">
        <v>117</v>
      </c>
      <c r="C182" s="111"/>
      <c r="D182" s="111"/>
      <c r="E182" s="111"/>
      <c r="F182" s="111"/>
      <c r="G182" s="112"/>
      <c r="H182" s="109" t="s">
        <v>118</v>
      </c>
      <c r="I182" s="111"/>
      <c r="J182" s="111"/>
      <c r="K182" s="111"/>
      <c r="L182" s="111"/>
      <c r="M182" s="111"/>
      <c r="N182" s="111"/>
      <c r="O182" s="111"/>
      <c r="P182" s="111"/>
      <c r="Q182" s="112"/>
      <c r="R182" s="109" t="s">
        <v>119</v>
      </c>
      <c r="S182" s="111"/>
      <c r="T182" s="111"/>
      <c r="U182" s="111"/>
      <c r="V182" s="111"/>
      <c r="W182" s="111"/>
      <c r="X182" s="111"/>
      <c r="Y182" s="111"/>
      <c r="Z182" s="111"/>
      <c r="AA182" s="112"/>
      <c r="AB182" s="34" t="s">
        <v>330</v>
      </c>
      <c r="AC182" s="34" t="s">
        <v>121</v>
      </c>
      <c r="AD182" s="120" t="s">
        <v>122</v>
      </c>
      <c r="AE182" s="109" t="s">
        <v>123</v>
      </c>
      <c r="AF182" s="43"/>
      <c r="AG182" s="44"/>
      <c r="AH182" s="44"/>
      <c r="AI182" s="44"/>
      <c r="AJ182" s="44"/>
      <c r="AK182" s="44"/>
      <c r="AL182" s="44"/>
      <c r="AM182" s="44"/>
      <c r="AN182" s="44"/>
      <c r="AO182" s="44"/>
      <c r="AP182" s="44"/>
      <c r="AQ182" s="44"/>
      <c r="AR182" s="44"/>
      <c r="AS182" s="44"/>
      <c r="AT182" s="44"/>
      <c r="AU182" s="44"/>
      <c r="AV182" s="44"/>
      <c r="AW182" s="44"/>
      <c r="AX182" s="44"/>
      <c r="AY182" s="44"/>
    </row>
    <row r="183" spans="1:51" ht="15.75" customHeight="1">
      <c r="A183" s="121"/>
      <c r="B183" s="110"/>
      <c r="C183" s="118"/>
      <c r="D183" s="118"/>
      <c r="E183" s="118"/>
      <c r="F183" s="118"/>
      <c r="G183" s="119"/>
      <c r="H183" s="113"/>
      <c r="I183" s="114"/>
      <c r="J183" s="114"/>
      <c r="K183" s="114"/>
      <c r="L183" s="114"/>
      <c r="M183" s="114"/>
      <c r="N183" s="114"/>
      <c r="O183" s="114"/>
      <c r="P183" s="114"/>
      <c r="Q183" s="115"/>
      <c r="R183" s="110"/>
      <c r="S183" s="118"/>
      <c r="T183" s="118"/>
      <c r="U183" s="118"/>
      <c r="V183" s="118"/>
      <c r="W183" s="118"/>
      <c r="X183" s="118"/>
      <c r="Y183" s="118"/>
      <c r="Z183" s="118"/>
      <c r="AA183" s="119"/>
      <c r="AB183" s="36">
        <v>2.5000000000000001E-2</v>
      </c>
      <c r="AC183" s="45">
        <v>0</v>
      </c>
      <c r="AD183" s="121"/>
      <c r="AE183" s="110"/>
      <c r="AF183" s="43"/>
      <c r="AG183" s="44"/>
      <c r="AH183" s="44"/>
      <c r="AI183" s="44"/>
      <c r="AJ183" s="44"/>
      <c r="AK183" s="44"/>
      <c r="AL183" s="44"/>
      <c r="AM183" s="44"/>
      <c r="AN183" s="44"/>
      <c r="AO183" s="44"/>
      <c r="AP183" s="44"/>
      <c r="AQ183" s="44"/>
      <c r="AR183" s="44"/>
      <c r="AS183" s="44"/>
      <c r="AT183" s="44"/>
      <c r="AU183" s="44"/>
      <c r="AV183" s="44"/>
      <c r="AW183" s="44"/>
      <c r="AX183" s="44"/>
      <c r="AY183" s="44"/>
    </row>
    <row r="184" spans="1:51" ht="142.5" customHeight="1">
      <c r="A184" s="37" t="s">
        <v>335</v>
      </c>
      <c r="B184" s="116" t="s">
        <v>336</v>
      </c>
      <c r="C184" s="108"/>
      <c r="D184" s="108"/>
      <c r="E184" s="108"/>
      <c r="F184" s="108"/>
      <c r="G184" s="105"/>
      <c r="H184" s="122" t="s">
        <v>337</v>
      </c>
      <c r="I184" s="118"/>
      <c r="J184" s="118"/>
      <c r="K184" s="118"/>
      <c r="L184" s="118"/>
      <c r="M184" s="118"/>
      <c r="N184" s="118"/>
      <c r="O184" s="118"/>
      <c r="P184" s="118"/>
      <c r="Q184" s="119"/>
      <c r="R184" s="116" t="s">
        <v>338</v>
      </c>
      <c r="S184" s="108"/>
      <c r="T184" s="108"/>
      <c r="U184" s="108"/>
      <c r="V184" s="108"/>
      <c r="W184" s="108"/>
      <c r="X184" s="108"/>
      <c r="Y184" s="108"/>
      <c r="Z184" s="108"/>
      <c r="AA184" s="105"/>
      <c r="AB184" s="37"/>
      <c r="AC184" s="37">
        <v>0</v>
      </c>
      <c r="AD184" s="47"/>
      <c r="AE184" s="38">
        <f>MAX(AB184:AD184)</f>
        <v>0</v>
      </c>
      <c r="AF184" s="43"/>
      <c r="AG184" s="44"/>
      <c r="AH184" s="44"/>
      <c r="AI184" s="44"/>
      <c r="AJ184" s="44"/>
      <c r="AK184" s="44"/>
      <c r="AL184" s="44"/>
      <c r="AM184" s="44"/>
      <c r="AN184" s="44"/>
      <c r="AO184" s="44"/>
      <c r="AP184" s="44"/>
      <c r="AQ184" s="44"/>
      <c r="AR184" s="44"/>
      <c r="AS184" s="44"/>
      <c r="AT184" s="44"/>
      <c r="AU184" s="44"/>
      <c r="AV184" s="44"/>
      <c r="AW184" s="44"/>
      <c r="AX184" s="44"/>
      <c r="AY184" s="44"/>
    </row>
    <row r="185" spans="1:51" ht="31.5" customHeight="1">
      <c r="A185" s="123" t="s">
        <v>116</v>
      </c>
      <c r="B185" s="109" t="s">
        <v>117</v>
      </c>
      <c r="C185" s="111"/>
      <c r="D185" s="111"/>
      <c r="E185" s="111"/>
      <c r="F185" s="111"/>
      <c r="G185" s="112"/>
      <c r="H185" s="109" t="s">
        <v>118</v>
      </c>
      <c r="I185" s="111"/>
      <c r="J185" s="111"/>
      <c r="K185" s="111"/>
      <c r="L185" s="111"/>
      <c r="M185" s="111"/>
      <c r="N185" s="111"/>
      <c r="O185" s="111"/>
      <c r="P185" s="111"/>
      <c r="Q185" s="112"/>
      <c r="R185" s="109" t="s">
        <v>119</v>
      </c>
      <c r="S185" s="111"/>
      <c r="T185" s="111"/>
      <c r="U185" s="111"/>
      <c r="V185" s="111"/>
      <c r="W185" s="111"/>
      <c r="X185" s="111"/>
      <c r="Y185" s="111"/>
      <c r="Z185" s="111"/>
      <c r="AA185" s="112"/>
      <c r="AB185" s="34" t="s">
        <v>330</v>
      </c>
      <c r="AC185" s="34" t="s">
        <v>121</v>
      </c>
      <c r="AD185" s="120" t="s">
        <v>122</v>
      </c>
      <c r="AE185" s="109" t="s">
        <v>123</v>
      </c>
      <c r="AF185" s="43"/>
      <c r="AG185" s="44"/>
      <c r="AH185" s="44"/>
      <c r="AI185" s="44"/>
      <c r="AJ185" s="44"/>
      <c r="AK185" s="44"/>
      <c r="AL185" s="44"/>
      <c r="AM185" s="44"/>
      <c r="AN185" s="44"/>
      <c r="AO185" s="44"/>
      <c r="AP185" s="44"/>
      <c r="AQ185" s="44"/>
      <c r="AR185" s="44"/>
      <c r="AS185" s="44"/>
      <c r="AT185" s="44"/>
      <c r="AU185" s="44"/>
      <c r="AV185" s="44"/>
      <c r="AW185" s="44"/>
      <c r="AX185" s="44"/>
      <c r="AY185" s="44"/>
    </row>
    <row r="186" spans="1:51" ht="15.75" customHeight="1">
      <c r="A186" s="121"/>
      <c r="B186" s="110"/>
      <c r="C186" s="118"/>
      <c r="D186" s="118"/>
      <c r="E186" s="118"/>
      <c r="F186" s="118"/>
      <c r="G186" s="119"/>
      <c r="H186" s="113"/>
      <c r="I186" s="114"/>
      <c r="J186" s="114"/>
      <c r="K186" s="114"/>
      <c r="L186" s="114"/>
      <c r="M186" s="114"/>
      <c r="N186" s="114"/>
      <c r="O186" s="114"/>
      <c r="P186" s="114"/>
      <c r="Q186" s="115"/>
      <c r="R186" s="110"/>
      <c r="S186" s="118"/>
      <c r="T186" s="118"/>
      <c r="U186" s="118"/>
      <c r="V186" s="118"/>
      <c r="W186" s="118"/>
      <c r="X186" s="118"/>
      <c r="Y186" s="118"/>
      <c r="Z186" s="118"/>
      <c r="AA186" s="119"/>
      <c r="AB186" s="36">
        <v>2.5000000000000001E-2</v>
      </c>
      <c r="AC186" s="45">
        <v>0</v>
      </c>
      <c r="AD186" s="121"/>
      <c r="AE186" s="110"/>
      <c r="AF186" s="43"/>
      <c r="AG186" s="44"/>
      <c r="AH186" s="44"/>
      <c r="AI186" s="44"/>
      <c r="AJ186" s="44"/>
      <c r="AK186" s="44"/>
      <c r="AL186" s="44"/>
      <c r="AM186" s="44"/>
      <c r="AN186" s="44"/>
      <c r="AO186" s="44"/>
      <c r="AP186" s="44"/>
      <c r="AQ186" s="44"/>
      <c r="AR186" s="44"/>
      <c r="AS186" s="44"/>
      <c r="AT186" s="44"/>
      <c r="AU186" s="44"/>
      <c r="AV186" s="44"/>
      <c r="AW186" s="44"/>
      <c r="AX186" s="44"/>
      <c r="AY186" s="44"/>
    </row>
    <row r="187" spans="1:51" ht="86.25" customHeight="1">
      <c r="A187" s="37" t="s">
        <v>339</v>
      </c>
      <c r="B187" s="116" t="s">
        <v>340</v>
      </c>
      <c r="C187" s="108"/>
      <c r="D187" s="108"/>
      <c r="E187" s="108"/>
      <c r="F187" s="108"/>
      <c r="G187" s="105"/>
      <c r="H187" s="122" t="s">
        <v>341</v>
      </c>
      <c r="I187" s="118"/>
      <c r="J187" s="118"/>
      <c r="K187" s="118"/>
      <c r="L187" s="118"/>
      <c r="M187" s="118"/>
      <c r="N187" s="118"/>
      <c r="O187" s="118"/>
      <c r="P187" s="118"/>
      <c r="Q187" s="119"/>
      <c r="R187" s="116" t="s">
        <v>342</v>
      </c>
      <c r="S187" s="108"/>
      <c r="T187" s="108"/>
      <c r="U187" s="108"/>
      <c r="V187" s="108"/>
      <c r="W187" s="108"/>
      <c r="X187" s="108"/>
      <c r="Y187" s="108"/>
      <c r="Z187" s="108"/>
      <c r="AA187" s="105"/>
      <c r="AB187" s="37"/>
      <c r="AC187" s="37">
        <v>0</v>
      </c>
      <c r="AD187" s="47"/>
      <c r="AE187" s="38">
        <f>MAX(AB187:AD187)</f>
        <v>0</v>
      </c>
      <c r="AF187" s="43"/>
      <c r="AG187" s="44"/>
      <c r="AH187" s="44"/>
      <c r="AI187" s="44"/>
      <c r="AJ187" s="44"/>
      <c r="AK187" s="44"/>
      <c r="AL187" s="44"/>
      <c r="AM187" s="44"/>
      <c r="AN187" s="44"/>
      <c r="AO187" s="44"/>
      <c r="AP187" s="44"/>
      <c r="AQ187" s="44"/>
      <c r="AR187" s="44"/>
      <c r="AS187" s="44"/>
      <c r="AT187" s="44"/>
      <c r="AU187" s="44"/>
      <c r="AV187" s="44"/>
      <c r="AW187" s="44"/>
      <c r="AX187" s="44"/>
      <c r="AY187" s="44"/>
    </row>
    <row r="188" spans="1:51" ht="31.5" customHeight="1">
      <c r="A188" s="123" t="s">
        <v>116</v>
      </c>
      <c r="B188" s="109" t="s">
        <v>117</v>
      </c>
      <c r="C188" s="111"/>
      <c r="D188" s="111"/>
      <c r="E188" s="111"/>
      <c r="F188" s="111"/>
      <c r="G188" s="112"/>
      <c r="H188" s="109" t="s">
        <v>118</v>
      </c>
      <c r="I188" s="111"/>
      <c r="J188" s="111"/>
      <c r="K188" s="111"/>
      <c r="L188" s="111"/>
      <c r="M188" s="111"/>
      <c r="N188" s="111"/>
      <c r="O188" s="111"/>
      <c r="P188" s="111"/>
      <c r="Q188" s="112"/>
      <c r="R188" s="109" t="s">
        <v>119</v>
      </c>
      <c r="S188" s="111"/>
      <c r="T188" s="111"/>
      <c r="U188" s="111"/>
      <c r="V188" s="111"/>
      <c r="W188" s="111"/>
      <c r="X188" s="111"/>
      <c r="Y188" s="111"/>
      <c r="Z188" s="111"/>
      <c r="AA188" s="112"/>
      <c r="AB188" s="34" t="s">
        <v>330</v>
      </c>
      <c r="AC188" s="34" t="s">
        <v>121</v>
      </c>
      <c r="AD188" s="120" t="s">
        <v>122</v>
      </c>
      <c r="AE188" s="109" t="s">
        <v>123</v>
      </c>
      <c r="AF188" s="43"/>
      <c r="AG188" s="44"/>
      <c r="AH188" s="44"/>
      <c r="AI188" s="44"/>
      <c r="AJ188" s="44"/>
      <c r="AK188" s="44"/>
      <c r="AL188" s="44"/>
      <c r="AM188" s="44"/>
      <c r="AN188" s="44"/>
      <c r="AO188" s="44"/>
      <c r="AP188" s="44"/>
      <c r="AQ188" s="44"/>
      <c r="AR188" s="44"/>
      <c r="AS188" s="44"/>
      <c r="AT188" s="44"/>
      <c r="AU188" s="44"/>
      <c r="AV188" s="44"/>
      <c r="AW188" s="44"/>
      <c r="AX188" s="44"/>
      <c r="AY188" s="44"/>
    </row>
    <row r="189" spans="1:51" ht="15.75" customHeight="1">
      <c r="A189" s="121"/>
      <c r="B189" s="110"/>
      <c r="C189" s="118"/>
      <c r="D189" s="118"/>
      <c r="E189" s="118"/>
      <c r="F189" s="118"/>
      <c r="G189" s="119"/>
      <c r="H189" s="113"/>
      <c r="I189" s="114"/>
      <c r="J189" s="114"/>
      <c r="K189" s="114"/>
      <c r="L189" s="114"/>
      <c r="M189" s="114"/>
      <c r="N189" s="114"/>
      <c r="O189" s="114"/>
      <c r="P189" s="114"/>
      <c r="Q189" s="115"/>
      <c r="R189" s="110"/>
      <c r="S189" s="118"/>
      <c r="T189" s="118"/>
      <c r="U189" s="118"/>
      <c r="V189" s="118"/>
      <c r="W189" s="118"/>
      <c r="X189" s="118"/>
      <c r="Y189" s="118"/>
      <c r="Z189" s="118"/>
      <c r="AA189" s="119"/>
      <c r="AB189" s="36">
        <v>2.5000000000000001E-2</v>
      </c>
      <c r="AC189" s="45">
        <v>0</v>
      </c>
      <c r="AD189" s="121"/>
      <c r="AE189" s="110"/>
      <c r="AF189" s="43"/>
      <c r="AG189" s="44"/>
      <c r="AH189" s="44"/>
      <c r="AI189" s="44"/>
      <c r="AJ189" s="44"/>
      <c r="AK189" s="44"/>
      <c r="AL189" s="44"/>
      <c r="AM189" s="44"/>
      <c r="AN189" s="44"/>
      <c r="AO189" s="44"/>
      <c r="AP189" s="44"/>
      <c r="AQ189" s="44"/>
      <c r="AR189" s="44"/>
      <c r="AS189" s="44"/>
      <c r="AT189" s="44"/>
      <c r="AU189" s="44"/>
      <c r="AV189" s="44"/>
      <c r="AW189" s="44"/>
      <c r="AX189" s="44"/>
      <c r="AY189" s="44"/>
    </row>
    <row r="190" spans="1:51" ht="207" customHeight="1">
      <c r="A190" s="48" t="s">
        <v>343</v>
      </c>
      <c r="B190" s="116" t="s">
        <v>344</v>
      </c>
      <c r="C190" s="108"/>
      <c r="D190" s="108"/>
      <c r="E190" s="108"/>
      <c r="F190" s="108"/>
      <c r="G190" s="105"/>
      <c r="H190" s="122" t="s">
        <v>345</v>
      </c>
      <c r="I190" s="118"/>
      <c r="J190" s="118"/>
      <c r="K190" s="118"/>
      <c r="L190" s="118"/>
      <c r="M190" s="118"/>
      <c r="N190" s="118"/>
      <c r="O190" s="118"/>
      <c r="P190" s="118"/>
      <c r="Q190" s="119"/>
      <c r="R190" s="116" t="s">
        <v>346</v>
      </c>
      <c r="S190" s="108"/>
      <c r="T190" s="108"/>
      <c r="U190" s="108"/>
      <c r="V190" s="108"/>
      <c r="W190" s="108"/>
      <c r="X190" s="108"/>
      <c r="Y190" s="108"/>
      <c r="Z190" s="108"/>
      <c r="AA190" s="105"/>
      <c r="AB190" s="37"/>
      <c r="AC190" s="37">
        <v>0</v>
      </c>
      <c r="AD190" s="47"/>
      <c r="AE190" s="38">
        <f>MAX(AB190:AD190)</f>
        <v>0</v>
      </c>
      <c r="AF190" s="43"/>
      <c r="AG190" s="44"/>
      <c r="AH190" s="44"/>
      <c r="AI190" s="44"/>
      <c r="AJ190" s="44"/>
      <c r="AK190" s="44"/>
      <c r="AL190" s="44"/>
      <c r="AM190" s="44"/>
      <c r="AN190" s="44"/>
      <c r="AO190" s="44"/>
      <c r="AP190" s="44"/>
      <c r="AQ190" s="44"/>
      <c r="AR190" s="44"/>
      <c r="AS190" s="44"/>
      <c r="AT190" s="44"/>
      <c r="AU190" s="44"/>
      <c r="AV190" s="44"/>
      <c r="AW190" s="44"/>
      <c r="AX190" s="44"/>
      <c r="AY190" s="44"/>
    </row>
    <row r="191" spans="1:51" ht="15.75" customHeight="1">
      <c r="A191" s="117" t="s">
        <v>347</v>
      </c>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43"/>
      <c r="AG191" s="44"/>
      <c r="AH191" s="44"/>
      <c r="AI191" s="44"/>
      <c r="AJ191" s="44"/>
      <c r="AK191" s="44"/>
      <c r="AL191" s="44"/>
      <c r="AM191" s="44"/>
      <c r="AN191" s="44"/>
      <c r="AO191" s="44"/>
      <c r="AP191" s="44"/>
      <c r="AQ191" s="44"/>
      <c r="AR191" s="44"/>
      <c r="AS191" s="44"/>
      <c r="AT191" s="44"/>
      <c r="AU191" s="44"/>
      <c r="AV191" s="44"/>
      <c r="AW191" s="44"/>
      <c r="AX191" s="44"/>
      <c r="AY191" s="44"/>
    </row>
    <row r="192" spans="1:51" ht="15.75" customHeight="1">
      <c r="A192" s="117" t="s">
        <v>348</v>
      </c>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43"/>
      <c r="AG192" s="44"/>
      <c r="AH192" s="44"/>
      <c r="AI192" s="44"/>
      <c r="AJ192" s="44"/>
      <c r="AK192" s="44"/>
      <c r="AL192" s="44"/>
      <c r="AM192" s="44"/>
      <c r="AN192" s="44"/>
      <c r="AO192" s="44"/>
      <c r="AP192" s="44"/>
      <c r="AQ192" s="44"/>
      <c r="AR192" s="44"/>
      <c r="AS192" s="44"/>
      <c r="AT192" s="44"/>
      <c r="AU192" s="44"/>
      <c r="AV192" s="44"/>
      <c r="AW192" s="44"/>
      <c r="AX192" s="44"/>
      <c r="AY192" s="44"/>
    </row>
    <row r="193" spans="1:51" ht="31.5" customHeight="1">
      <c r="A193" s="123" t="s">
        <v>116</v>
      </c>
      <c r="B193" s="109" t="s">
        <v>117</v>
      </c>
      <c r="C193" s="111"/>
      <c r="D193" s="111"/>
      <c r="E193" s="111"/>
      <c r="F193" s="111"/>
      <c r="G193" s="112"/>
      <c r="H193" s="109" t="s">
        <v>118</v>
      </c>
      <c r="I193" s="111"/>
      <c r="J193" s="111"/>
      <c r="K193" s="111"/>
      <c r="L193" s="111"/>
      <c r="M193" s="111"/>
      <c r="N193" s="111"/>
      <c r="O193" s="111"/>
      <c r="P193" s="111"/>
      <c r="Q193" s="112"/>
      <c r="R193" s="109" t="s">
        <v>119</v>
      </c>
      <c r="S193" s="111"/>
      <c r="T193" s="111"/>
      <c r="U193" s="111"/>
      <c r="V193" s="111"/>
      <c r="W193" s="111"/>
      <c r="X193" s="111"/>
      <c r="Y193" s="111"/>
      <c r="Z193" s="111"/>
      <c r="AA193" s="112"/>
      <c r="AB193" s="34" t="s">
        <v>330</v>
      </c>
      <c r="AC193" s="34" t="s">
        <v>121</v>
      </c>
      <c r="AD193" s="120" t="s">
        <v>122</v>
      </c>
      <c r="AE193" s="109" t="s">
        <v>123</v>
      </c>
      <c r="AF193" s="43"/>
      <c r="AG193" s="44"/>
      <c r="AH193" s="44"/>
      <c r="AI193" s="44"/>
      <c r="AJ193" s="44"/>
      <c r="AK193" s="44"/>
      <c r="AL193" s="44"/>
      <c r="AM193" s="44"/>
      <c r="AN193" s="44"/>
      <c r="AO193" s="44"/>
      <c r="AP193" s="44"/>
      <c r="AQ193" s="44"/>
      <c r="AR193" s="44"/>
      <c r="AS193" s="44"/>
      <c r="AT193" s="44"/>
      <c r="AU193" s="44"/>
      <c r="AV193" s="44"/>
      <c r="AW193" s="44"/>
      <c r="AX193" s="44"/>
      <c r="AY193" s="44"/>
    </row>
    <row r="194" spans="1:51" ht="15.75" customHeight="1">
      <c r="A194" s="121"/>
      <c r="B194" s="110"/>
      <c r="C194" s="118"/>
      <c r="D194" s="118"/>
      <c r="E194" s="118"/>
      <c r="F194" s="118"/>
      <c r="G194" s="119"/>
      <c r="H194" s="113"/>
      <c r="I194" s="114"/>
      <c r="J194" s="114"/>
      <c r="K194" s="114"/>
      <c r="L194" s="114"/>
      <c r="M194" s="114"/>
      <c r="N194" s="114"/>
      <c r="O194" s="114"/>
      <c r="P194" s="114"/>
      <c r="Q194" s="115"/>
      <c r="R194" s="110"/>
      <c r="S194" s="118"/>
      <c r="T194" s="118"/>
      <c r="U194" s="118"/>
      <c r="V194" s="118"/>
      <c r="W194" s="118"/>
      <c r="X194" s="118"/>
      <c r="Y194" s="118"/>
      <c r="Z194" s="118"/>
      <c r="AA194" s="119"/>
      <c r="AB194" s="36">
        <v>0.05</v>
      </c>
      <c r="AC194" s="45">
        <v>0</v>
      </c>
      <c r="AD194" s="121"/>
      <c r="AE194" s="110"/>
      <c r="AF194" s="43"/>
      <c r="AG194" s="44"/>
      <c r="AH194" s="44"/>
      <c r="AI194" s="44"/>
      <c r="AJ194" s="44"/>
      <c r="AK194" s="44"/>
      <c r="AL194" s="44"/>
      <c r="AM194" s="44"/>
      <c r="AN194" s="44"/>
      <c r="AO194" s="44"/>
      <c r="AP194" s="44"/>
      <c r="AQ194" s="44"/>
      <c r="AR194" s="44"/>
      <c r="AS194" s="44"/>
      <c r="AT194" s="44"/>
      <c r="AU194" s="44"/>
      <c r="AV194" s="44"/>
      <c r="AW194" s="44"/>
      <c r="AX194" s="44"/>
      <c r="AY194" s="44"/>
    </row>
    <row r="195" spans="1:51" ht="225.75" customHeight="1">
      <c r="A195" s="48" t="s">
        <v>349</v>
      </c>
      <c r="B195" s="116" t="s">
        <v>350</v>
      </c>
      <c r="C195" s="108"/>
      <c r="D195" s="108"/>
      <c r="E195" s="108"/>
      <c r="F195" s="108"/>
      <c r="G195" s="105"/>
      <c r="H195" s="122" t="s">
        <v>351</v>
      </c>
      <c r="I195" s="118"/>
      <c r="J195" s="118"/>
      <c r="K195" s="118"/>
      <c r="L195" s="118"/>
      <c r="M195" s="118"/>
      <c r="N195" s="118"/>
      <c r="O195" s="118"/>
      <c r="P195" s="118"/>
      <c r="Q195" s="119"/>
      <c r="R195" s="116" t="s">
        <v>352</v>
      </c>
      <c r="S195" s="108"/>
      <c r="T195" s="108"/>
      <c r="U195" s="108"/>
      <c r="V195" s="108"/>
      <c r="W195" s="108"/>
      <c r="X195" s="108"/>
      <c r="Y195" s="108"/>
      <c r="Z195" s="108"/>
      <c r="AA195" s="105"/>
      <c r="AB195" s="37"/>
      <c r="AC195" s="37">
        <v>0</v>
      </c>
      <c r="AD195" s="47"/>
      <c r="AE195" s="38">
        <f>MAX(AB195:AD195)</f>
        <v>0</v>
      </c>
      <c r="AF195" s="43"/>
      <c r="AG195" s="44"/>
      <c r="AH195" s="44"/>
      <c r="AI195" s="44"/>
      <c r="AJ195" s="44"/>
      <c r="AK195" s="44"/>
      <c r="AL195" s="44"/>
      <c r="AM195" s="44"/>
      <c r="AN195" s="44"/>
      <c r="AO195" s="44"/>
      <c r="AP195" s="44"/>
      <c r="AQ195" s="44"/>
      <c r="AR195" s="44"/>
      <c r="AS195" s="44"/>
      <c r="AT195" s="44"/>
      <c r="AU195" s="44"/>
      <c r="AV195" s="44"/>
      <c r="AW195" s="44"/>
      <c r="AX195" s="44"/>
      <c r="AY195" s="44"/>
    </row>
    <row r="196" spans="1:51" ht="31.5" customHeight="1">
      <c r="A196" s="123" t="s">
        <v>116</v>
      </c>
      <c r="B196" s="109" t="s">
        <v>117</v>
      </c>
      <c r="C196" s="111"/>
      <c r="D196" s="111"/>
      <c r="E196" s="111"/>
      <c r="F196" s="111"/>
      <c r="G196" s="112"/>
      <c r="H196" s="109" t="s">
        <v>118</v>
      </c>
      <c r="I196" s="111"/>
      <c r="J196" s="111"/>
      <c r="K196" s="111"/>
      <c r="L196" s="111"/>
      <c r="M196" s="111"/>
      <c r="N196" s="111"/>
      <c r="O196" s="111"/>
      <c r="P196" s="111"/>
      <c r="Q196" s="112"/>
      <c r="R196" s="109" t="s">
        <v>119</v>
      </c>
      <c r="S196" s="111"/>
      <c r="T196" s="111"/>
      <c r="U196" s="111"/>
      <c r="V196" s="111"/>
      <c r="W196" s="111"/>
      <c r="X196" s="111"/>
      <c r="Y196" s="111"/>
      <c r="Z196" s="111"/>
      <c r="AA196" s="112"/>
      <c r="AB196" s="34" t="s">
        <v>330</v>
      </c>
      <c r="AC196" s="34" t="s">
        <v>121</v>
      </c>
      <c r="AD196" s="120" t="s">
        <v>122</v>
      </c>
      <c r="AE196" s="109" t="s">
        <v>123</v>
      </c>
      <c r="AF196" s="43"/>
      <c r="AG196" s="44"/>
      <c r="AH196" s="44"/>
      <c r="AI196" s="44"/>
      <c r="AJ196" s="44"/>
      <c r="AK196" s="44"/>
      <c r="AL196" s="44"/>
      <c r="AM196" s="44"/>
      <c r="AN196" s="44"/>
      <c r="AO196" s="44"/>
      <c r="AP196" s="44"/>
      <c r="AQ196" s="44"/>
      <c r="AR196" s="44"/>
      <c r="AS196" s="44"/>
      <c r="AT196" s="44"/>
      <c r="AU196" s="44"/>
      <c r="AV196" s="44"/>
      <c r="AW196" s="44"/>
      <c r="AX196" s="44"/>
      <c r="AY196" s="44"/>
    </row>
    <row r="197" spans="1:51" ht="15.75" customHeight="1">
      <c r="A197" s="121"/>
      <c r="B197" s="110"/>
      <c r="C197" s="118"/>
      <c r="D197" s="118"/>
      <c r="E197" s="118"/>
      <c r="F197" s="118"/>
      <c r="G197" s="119"/>
      <c r="H197" s="113"/>
      <c r="I197" s="114"/>
      <c r="J197" s="114"/>
      <c r="K197" s="114"/>
      <c r="L197" s="114"/>
      <c r="M197" s="114"/>
      <c r="N197" s="114"/>
      <c r="O197" s="114"/>
      <c r="P197" s="114"/>
      <c r="Q197" s="115"/>
      <c r="R197" s="113"/>
      <c r="S197" s="114"/>
      <c r="T197" s="114"/>
      <c r="U197" s="114"/>
      <c r="V197" s="114"/>
      <c r="W197" s="114"/>
      <c r="X197" s="114"/>
      <c r="Y197" s="114"/>
      <c r="Z197" s="114"/>
      <c r="AA197" s="115"/>
      <c r="AB197" s="56">
        <v>0.05</v>
      </c>
      <c r="AC197" s="57">
        <v>0</v>
      </c>
      <c r="AD197" s="121"/>
      <c r="AE197" s="113"/>
      <c r="AF197" s="43"/>
      <c r="AG197" s="44"/>
      <c r="AH197" s="44"/>
      <c r="AI197" s="44"/>
      <c r="AJ197" s="44"/>
      <c r="AK197" s="44"/>
      <c r="AL197" s="44"/>
      <c r="AM197" s="44"/>
      <c r="AN197" s="44"/>
      <c r="AO197" s="44"/>
      <c r="AP197" s="44"/>
      <c r="AQ197" s="44"/>
      <c r="AR197" s="44"/>
      <c r="AS197" s="44"/>
      <c r="AT197" s="44"/>
      <c r="AU197" s="44"/>
      <c r="AV197" s="44"/>
      <c r="AW197" s="44"/>
      <c r="AX197" s="44"/>
      <c r="AY197" s="44"/>
    </row>
    <row r="198" spans="1:51" ht="72.75" customHeight="1">
      <c r="A198" s="37" t="s">
        <v>353</v>
      </c>
      <c r="B198" s="116" t="s">
        <v>354</v>
      </c>
      <c r="C198" s="108"/>
      <c r="D198" s="108"/>
      <c r="E198" s="108"/>
      <c r="F198" s="108"/>
      <c r="G198" s="105"/>
      <c r="H198" s="122" t="s">
        <v>355</v>
      </c>
      <c r="I198" s="118"/>
      <c r="J198" s="118"/>
      <c r="K198" s="118"/>
      <c r="L198" s="118"/>
      <c r="M198" s="118"/>
      <c r="N198" s="118"/>
      <c r="O198" s="118"/>
      <c r="P198" s="118"/>
      <c r="Q198" s="119"/>
      <c r="R198" s="122" t="s">
        <v>356</v>
      </c>
      <c r="S198" s="118"/>
      <c r="T198" s="118"/>
      <c r="U198" s="118"/>
      <c r="V198" s="118"/>
      <c r="W198" s="118"/>
      <c r="X198" s="118"/>
      <c r="Y198" s="118"/>
      <c r="Z198" s="118"/>
      <c r="AA198" s="119"/>
      <c r="AB198" s="37"/>
      <c r="AC198" s="37">
        <v>0</v>
      </c>
      <c r="AD198" s="47"/>
      <c r="AE198" s="38">
        <f>MAX(AB198:AD198)</f>
        <v>0</v>
      </c>
      <c r="AF198" s="43"/>
      <c r="AG198" s="44"/>
      <c r="AH198" s="44"/>
      <c r="AI198" s="44"/>
      <c r="AJ198" s="44"/>
      <c r="AK198" s="44"/>
      <c r="AL198" s="44"/>
      <c r="AM198" s="44"/>
      <c r="AN198" s="44"/>
      <c r="AO198" s="44"/>
      <c r="AP198" s="44"/>
      <c r="AQ198" s="44"/>
      <c r="AR198" s="44"/>
      <c r="AS198" s="44"/>
      <c r="AT198" s="44"/>
      <c r="AU198" s="44"/>
      <c r="AV198" s="44"/>
      <c r="AW198" s="44"/>
      <c r="AX198" s="44"/>
      <c r="AY198" s="44"/>
    </row>
    <row r="199" spans="1:51" ht="15.75" customHeight="1">
      <c r="A199" s="117" t="s">
        <v>357</v>
      </c>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5"/>
      <c r="AF199" s="58"/>
      <c r="AG199" s="124"/>
      <c r="AH199" s="114"/>
      <c r="AI199" s="114"/>
      <c r="AJ199" s="114"/>
      <c r="AK199" s="114"/>
      <c r="AL199" s="114"/>
      <c r="AM199" s="114"/>
      <c r="AN199" s="114"/>
      <c r="AO199" s="114"/>
      <c r="AP199" s="124"/>
      <c r="AQ199" s="114"/>
      <c r="AR199" s="114"/>
      <c r="AS199" s="114"/>
      <c r="AT199" s="114"/>
      <c r="AU199" s="114"/>
      <c r="AV199" s="114"/>
      <c r="AW199" s="114"/>
      <c r="AX199" s="114"/>
      <c r="AY199" s="51"/>
    </row>
    <row r="200" spans="1:51" ht="15.75" customHeight="1">
      <c r="A200" s="117" t="s">
        <v>358</v>
      </c>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5"/>
      <c r="AF200" s="43"/>
      <c r="AG200" s="44"/>
      <c r="AH200" s="44"/>
      <c r="AI200" s="44"/>
      <c r="AJ200" s="44"/>
      <c r="AK200" s="44"/>
      <c r="AL200" s="44"/>
      <c r="AM200" s="44"/>
      <c r="AN200" s="44"/>
      <c r="AO200" s="44"/>
      <c r="AP200" s="44"/>
      <c r="AQ200" s="44"/>
      <c r="AR200" s="44"/>
      <c r="AS200" s="44"/>
      <c r="AT200" s="44"/>
      <c r="AU200" s="44"/>
      <c r="AV200" s="44"/>
      <c r="AW200" s="44"/>
      <c r="AX200" s="44"/>
      <c r="AY200" s="44"/>
    </row>
    <row r="201" spans="1:51" ht="15.75" customHeight="1">
      <c r="A201" s="117" t="s">
        <v>359</v>
      </c>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5"/>
      <c r="AF201" s="43"/>
      <c r="AG201" s="44"/>
      <c r="AH201" s="44"/>
      <c r="AI201" s="44"/>
      <c r="AJ201" s="44"/>
      <c r="AK201" s="44"/>
      <c r="AL201" s="44"/>
      <c r="AM201" s="44"/>
      <c r="AN201" s="44"/>
      <c r="AO201" s="44"/>
      <c r="AP201" s="44"/>
      <c r="AQ201" s="44"/>
      <c r="AR201" s="44"/>
      <c r="AS201" s="44"/>
      <c r="AT201" s="44"/>
      <c r="AU201" s="44"/>
      <c r="AV201" s="44"/>
      <c r="AW201" s="44"/>
      <c r="AX201" s="44"/>
      <c r="AY201" s="44"/>
    </row>
    <row r="202" spans="1:51" ht="31.5" customHeight="1">
      <c r="A202" s="150" t="s">
        <v>116</v>
      </c>
      <c r="B202" s="109" t="s">
        <v>117</v>
      </c>
      <c r="C202" s="111"/>
      <c r="D202" s="111"/>
      <c r="E202" s="111"/>
      <c r="F202" s="111"/>
      <c r="G202" s="112"/>
      <c r="H202" s="109" t="s">
        <v>118</v>
      </c>
      <c r="I202" s="111"/>
      <c r="J202" s="111"/>
      <c r="K202" s="111"/>
      <c r="L202" s="111"/>
      <c r="M202" s="111"/>
      <c r="N202" s="111"/>
      <c r="O202" s="111"/>
      <c r="P202" s="111"/>
      <c r="Q202" s="112"/>
      <c r="R202" s="109" t="s">
        <v>119</v>
      </c>
      <c r="S202" s="111"/>
      <c r="T202" s="111"/>
      <c r="U202" s="111"/>
      <c r="V202" s="111"/>
      <c r="W202" s="111"/>
      <c r="X202" s="111"/>
      <c r="Y202" s="111"/>
      <c r="Z202" s="111"/>
      <c r="AA202" s="112"/>
      <c r="AB202" s="59" t="s">
        <v>330</v>
      </c>
      <c r="AC202" s="59" t="s">
        <v>121</v>
      </c>
      <c r="AD202" s="120" t="s">
        <v>122</v>
      </c>
      <c r="AE202" s="151" t="s">
        <v>123</v>
      </c>
      <c r="AF202" s="43"/>
      <c r="AG202" s="44"/>
      <c r="AH202" s="44"/>
      <c r="AI202" s="44"/>
      <c r="AJ202" s="44"/>
      <c r="AK202" s="44"/>
      <c r="AL202" s="44"/>
      <c r="AM202" s="44"/>
      <c r="AN202" s="44"/>
      <c r="AO202" s="44"/>
      <c r="AP202" s="44"/>
      <c r="AQ202" s="44"/>
      <c r="AR202" s="44"/>
      <c r="AS202" s="44"/>
      <c r="AT202" s="44"/>
      <c r="AU202" s="44"/>
      <c r="AV202" s="44"/>
      <c r="AW202" s="44"/>
      <c r="AX202" s="44"/>
      <c r="AY202" s="44"/>
    </row>
    <row r="203" spans="1:51" ht="15.75" customHeight="1">
      <c r="A203" s="121"/>
      <c r="B203" s="110"/>
      <c r="C203" s="118"/>
      <c r="D203" s="118"/>
      <c r="E203" s="118"/>
      <c r="F203" s="118"/>
      <c r="G203" s="119"/>
      <c r="H203" s="113"/>
      <c r="I203" s="114"/>
      <c r="J203" s="114"/>
      <c r="K203" s="114"/>
      <c r="L203" s="114"/>
      <c r="M203" s="114"/>
      <c r="N203" s="114"/>
      <c r="O203" s="114"/>
      <c r="P203" s="114"/>
      <c r="Q203" s="115"/>
      <c r="R203" s="110"/>
      <c r="S203" s="118"/>
      <c r="T203" s="118"/>
      <c r="U203" s="118"/>
      <c r="V203" s="118"/>
      <c r="W203" s="118"/>
      <c r="X203" s="118"/>
      <c r="Y203" s="118"/>
      <c r="Z203" s="118"/>
      <c r="AA203" s="119"/>
      <c r="AB203" s="45">
        <v>1.2500000000000001E-2</v>
      </c>
      <c r="AC203" s="45">
        <v>0</v>
      </c>
      <c r="AD203" s="121"/>
      <c r="AE203" s="110"/>
      <c r="AF203" s="43"/>
      <c r="AG203" s="44"/>
      <c r="AH203" s="44"/>
      <c r="AI203" s="44"/>
      <c r="AJ203" s="44"/>
      <c r="AK203" s="44"/>
      <c r="AL203" s="44"/>
      <c r="AM203" s="44"/>
      <c r="AN203" s="44"/>
      <c r="AO203" s="44"/>
      <c r="AP203" s="44"/>
      <c r="AQ203" s="44"/>
      <c r="AR203" s="44"/>
      <c r="AS203" s="44"/>
      <c r="AT203" s="44"/>
      <c r="AU203" s="44"/>
      <c r="AV203" s="44"/>
      <c r="AW203" s="44"/>
      <c r="AX203" s="44"/>
      <c r="AY203" s="44"/>
    </row>
    <row r="204" spans="1:51" ht="136.5" customHeight="1">
      <c r="A204" s="37" t="s">
        <v>360</v>
      </c>
      <c r="B204" s="116" t="s">
        <v>361</v>
      </c>
      <c r="C204" s="108"/>
      <c r="D204" s="108"/>
      <c r="E204" s="108"/>
      <c r="F204" s="108"/>
      <c r="G204" s="105"/>
      <c r="H204" s="122" t="s">
        <v>362</v>
      </c>
      <c r="I204" s="118"/>
      <c r="J204" s="118"/>
      <c r="K204" s="118"/>
      <c r="L204" s="118"/>
      <c r="M204" s="118"/>
      <c r="N204" s="118"/>
      <c r="O204" s="118"/>
      <c r="P204" s="118"/>
      <c r="Q204" s="119"/>
      <c r="R204" s="116" t="s">
        <v>363</v>
      </c>
      <c r="S204" s="108"/>
      <c r="T204" s="108"/>
      <c r="U204" s="108"/>
      <c r="V204" s="108"/>
      <c r="W204" s="108"/>
      <c r="X204" s="108"/>
      <c r="Y204" s="108"/>
      <c r="Z204" s="108"/>
      <c r="AA204" s="105"/>
      <c r="AB204" s="37"/>
      <c r="AC204" s="37">
        <v>0</v>
      </c>
      <c r="AD204" s="47"/>
      <c r="AE204" s="38">
        <f>MAX(AB204:AD204)</f>
        <v>0</v>
      </c>
      <c r="AF204" s="43"/>
      <c r="AG204" s="44"/>
      <c r="AH204" s="44"/>
      <c r="AI204" s="44"/>
      <c r="AJ204" s="44"/>
      <c r="AK204" s="44"/>
      <c r="AL204" s="44"/>
      <c r="AM204" s="44"/>
      <c r="AN204" s="44"/>
      <c r="AO204" s="44"/>
      <c r="AP204" s="44"/>
      <c r="AQ204" s="44"/>
      <c r="AR204" s="44"/>
      <c r="AS204" s="44"/>
      <c r="AT204" s="44"/>
      <c r="AU204" s="44"/>
      <c r="AV204" s="44"/>
      <c r="AW204" s="44"/>
      <c r="AX204" s="44"/>
      <c r="AY204" s="44"/>
    </row>
    <row r="205" spans="1:51" ht="31.5" customHeight="1">
      <c r="A205" s="123" t="s">
        <v>116</v>
      </c>
      <c r="B205" s="109" t="s">
        <v>117</v>
      </c>
      <c r="C205" s="111"/>
      <c r="D205" s="111"/>
      <c r="E205" s="111"/>
      <c r="F205" s="111"/>
      <c r="G205" s="112"/>
      <c r="H205" s="109" t="s">
        <v>118</v>
      </c>
      <c r="I205" s="111"/>
      <c r="J205" s="111"/>
      <c r="K205" s="111"/>
      <c r="L205" s="111"/>
      <c r="M205" s="111"/>
      <c r="N205" s="111"/>
      <c r="O205" s="111"/>
      <c r="P205" s="111"/>
      <c r="Q205" s="112"/>
      <c r="R205" s="109" t="s">
        <v>119</v>
      </c>
      <c r="S205" s="111"/>
      <c r="T205" s="111"/>
      <c r="U205" s="111"/>
      <c r="V205" s="111"/>
      <c r="W205" s="111"/>
      <c r="X205" s="111"/>
      <c r="Y205" s="111"/>
      <c r="Z205" s="111"/>
      <c r="AA205" s="112"/>
      <c r="AB205" s="34" t="s">
        <v>330</v>
      </c>
      <c r="AC205" s="34" t="s">
        <v>121</v>
      </c>
      <c r="AD205" s="120" t="s">
        <v>122</v>
      </c>
      <c r="AE205" s="109" t="s">
        <v>123</v>
      </c>
      <c r="AF205" s="43"/>
      <c r="AG205" s="44"/>
      <c r="AH205" s="44"/>
      <c r="AI205" s="44"/>
      <c r="AJ205" s="44"/>
      <c r="AK205" s="44"/>
      <c r="AL205" s="44"/>
      <c r="AM205" s="44"/>
      <c r="AN205" s="44"/>
      <c r="AO205" s="44"/>
      <c r="AP205" s="44"/>
      <c r="AQ205" s="44"/>
      <c r="AR205" s="44"/>
      <c r="AS205" s="44"/>
      <c r="AT205" s="44"/>
      <c r="AU205" s="44"/>
      <c r="AV205" s="44"/>
      <c r="AW205" s="44"/>
      <c r="AX205" s="44"/>
      <c r="AY205" s="44"/>
    </row>
    <row r="206" spans="1:51" ht="15.75" customHeight="1">
      <c r="A206" s="121"/>
      <c r="B206" s="110"/>
      <c r="C206" s="118"/>
      <c r="D206" s="118"/>
      <c r="E206" s="118"/>
      <c r="F206" s="118"/>
      <c r="G206" s="119"/>
      <c r="H206" s="113"/>
      <c r="I206" s="114"/>
      <c r="J206" s="114"/>
      <c r="K206" s="114"/>
      <c r="L206" s="114"/>
      <c r="M206" s="114"/>
      <c r="N206" s="114"/>
      <c r="O206" s="114"/>
      <c r="P206" s="114"/>
      <c r="Q206" s="115"/>
      <c r="R206" s="110"/>
      <c r="S206" s="118"/>
      <c r="T206" s="118"/>
      <c r="U206" s="118"/>
      <c r="V206" s="118"/>
      <c r="W206" s="118"/>
      <c r="X206" s="118"/>
      <c r="Y206" s="118"/>
      <c r="Z206" s="118"/>
      <c r="AA206" s="119"/>
      <c r="AB206" s="45">
        <v>1.2500000000000001E-2</v>
      </c>
      <c r="AC206" s="45">
        <v>0</v>
      </c>
      <c r="AD206" s="121"/>
      <c r="AE206" s="110"/>
      <c r="AF206" s="43"/>
      <c r="AG206" s="44"/>
      <c r="AH206" s="44"/>
      <c r="AI206" s="44"/>
      <c r="AJ206" s="44"/>
      <c r="AK206" s="44"/>
      <c r="AL206" s="44"/>
      <c r="AM206" s="44"/>
      <c r="AN206" s="44"/>
      <c r="AO206" s="44"/>
      <c r="AP206" s="44"/>
      <c r="AQ206" s="44"/>
      <c r="AR206" s="44"/>
      <c r="AS206" s="44"/>
      <c r="AT206" s="44"/>
      <c r="AU206" s="44"/>
      <c r="AV206" s="44"/>
      <c r="AW206" s="44"/>
      <c r="AX206" s="44"/>
      <c r="AY206" s="44"/>
    </row>
    <row r="207" spans="1:51" ht="189" customHeight="1">
      <c r="A207" s="37" t="s">
        <v>364</v>
      </c>
      <c r="B207" s="116" t="s">
        <v>365</v>
      </c>
      <c r="C207" s="108"/>
      <c r="D207" s="108"/>
      <c r="E207" s="108"/>
      <c r="F207" s="108"/>
      <c r="G207" s="105"/>
      <c r="H207" s="122" t="s">
        <v>366</v>
      </c>
      <c r="I207" s="118"/>
      <c r="J207" s="118"/>
      <c r="K207" s="118"/>
      <c r="L207" s="118"/>
      <c r="M207" s="118"/>
      <c r="N207" s="118"/>
      <c r="O207" s="118"/>
      <c r="P207" s="118"/>
      <c r="Q207" s="119"/>
      <c r="R207" s="116" t="s">
        <v>367</v>
      </c>
      <c r="S207" s="108"/>
      <c r="T207" s="108"/>
      <c r="U207" s="108"/>
      <c r="V207" s="108"/>
      <c r="W207" s="108"/>
      <c r="X207" s="108"/>
      <c r="Y207" s="108"/>
      <c r="Z207" s="108"/>
      <c r="AA207" s="105"/>
      <c r="AB207" s="37"/>
      <c r="AC207" s="37">
        <v>0</v>
      </c>
      <c r="AD207" s="47"/>
      <c r="AE207" s="38">
        <f>MAX(AB207:AD207)</f>
        <v>0</v>
      </c>
      <c r="AF207" s="43"/>
      <c r="AG207" s="44"/>
      <c r="AH207" s="44"/>
      <c r="AI207" s="44"/>
      <c r="AJ207" s="44"/>
      <c r="AK207" s="44"/>
      <c r="AL207" s="44"/>
      <c r="AM207" s="44"/>
      <c r="AN207" s="44"/>
      <c r="AO207" s="44"/>
      <c r="AP207" s="44"/>
      <c r="AQ207" s="44"/>
      <c r="AR207" s="44"/>
      <c r="AS207" s="44"/>
      <c r="AT207" s="44"/>
      <c r="AU207" s="44"/>
      <c r="AV207" s="44"/>
      <c r="AW207" s="44"/>
      <c r="AX207" s="44"/>
      <c r="AY207" s="44"/>
    </row>
    <row r="208" spans="1:51" ht="31.5" customHeight="1">
      <c r="A208" s="123" t="s">
        <v>116</v>
      </c>
      <c r="B208" s="109" t="s">
        <v>117</v>
      </c>
      <c r="C208" s="111"/>
      <c r="D208" s="111"/>
      <c r="E208" s="111"/>
      <c r="F208" s="111"/>
      <c r="G208" s="112"/>
      <c r="H208" s="109" t="s">
        <v>118</v>
      </c>
      <c r="I208" s="111"/>
      <c r="J208" s="111"/>
      <c r="K208" s="111"/>
      <c r="L208" s="111"/>
      <c r="M208" s="111"/>
      <c r="N208" s="111"/>
      <c r="O208" s="111"/>
      <c r="P208" s="111"/>
      <c r="Q208" s="112"/>
      <c r="R208" s="109" t="s">
        <v>119</v>
      </c>
      <c r="S208" s="111"/>
      <c r="T208" s="111"/>
      <c r="U208" s="111"/>
      <c r="V208" s="111"/>
      <c r="W208" s="111"/>
      <c r="X208" s="111"/>
      <c r="Y208" s="111"/>
      <c r="Z208" s="111"/>
      <c r="AA208" s="112"/>
      <c r="AB208" s="34" t="s">
        <v>330</v>
      </c>
      <c r="AC208" s="34" t="s">
        <v>121</v>
      </c>
      <c r="AD208" s="120" t="s">
        <v>122</v>
      </c>
      <c r="AE208" s="109" t="s">
        <v>123</v>
      </c>
      <c r="AF208" s="43"/>
      <c r="AG208" s="44"/>
      <c r="AH208" s="44"/>
      <c r="AI208" s="44"/>
      <c r="AJ208" s="44"/>
      <c r="AK208" s="44"/>
      <c r="AL208" s="44"/>
      <c r="AM208" s="44"/>
      <c r="AN208" s="44"/>
      <c r="AO208" s="44"/>
      <c r="AP208" s="44"/>
      <c r="AQ208" s="44"/>
      <c r="AR208" s="44"/>
      <c r="AS208" s="44"/>
      <c r="AT208" s="44"/>
      <c r="AU208" s="44"/>
      <c r="AV208" s="44"/>
      <c r="AW208" s="44"/>
      <c r="AX208" s="44"/>
      <c r="AY208" s="44"/>
    </row>
    <row r="209" spans="1:51" ht="15.75" customHeight="1">
      <c r="A209" s="121"/>
      <c r="B209" s="110"/>
      <c r="C209" s="118"/>
      <c r="D209" s="118"/>
      <c r="E209" s="118"/>
      <c r="F209" s="118"/>
      <c r="G209" s="119"/>
      <c r="H209" s="113"/>
      <c r="I209" s="114"/>
      <c r="J209" s="114"/>
      <c r="K209" s="114"/>
      <c r="L209" s="114"/>
      <c r="M209" s="114"/>
      <c r="N209" s="114"/>
      <c r="O209" s="114"/>
      <c r="P209" s="114"/>
      <c r="Q209" s="115"/>
      <c r="R209" s="110"/>
      <c r="S209" s="118"/>
      <c r="T209" s="118"/>
      <c r="U209" s="118"/>
      <c r="V209" s="118"/>
      <c r="W209" s="118"/>
      <c r="X209" s="118"/>
      <c r="Y209" s="118"/>
      <c r="Z209" s="118"/>
      <c r="AA209" s="119"/>
      <c r="AB209" s="45">
        <v>1.2500000000000001E-2</v>
      </c>
      <c r="AC209" s="45">
        <v>0</v>
      </c>
      <c r="AD209" s="121"/>
      <c r="AE209" s="110"/>
      <c r="AF209" s="43"/>
      <c r="AG209" s="44"/>
      <c r="AH209" s="44"/>
      <c r="AI209" s="44"/>
      <c r="AJ209" s="44"/>
      <c r="AK209" s="44"/>
      <c r="AL209" s="44"/>
      <c r="AM209" s="44"/>
      <c r="AN209" s="44"/>
      <c r="AO209" s="44"/>
      <c r="AP209" s="44"/>
      <c r="AQ209" s="44"/>
      <c r="AR209" s="44"/>
      <c r="AS209" s="44"/>
      <c r="AT209" s="44"/>
      <c r="AU209" s="44"/>
      <c r="AV209" s="44"/>
      <c r="AW209" s="44"/>
      <c r="AX209" s="44"/>
      <c r="AY209" s="44"/>
    </row>
    <row r="210" spans="1:51" ht="109.5" customHeight="1">
      <c r="A210" s="48" t="s">
        <v>368</v>
      </c>
      <c r="B210" s="116" t="s">
        <v>369</v>
      </c>
      <c r="C210" s="108"/>
      <c r="D210" s="108"/>
      <c r="E210" s="108"/>
      <c r="F210" s="108"/>
      <c r="G210" s="105"/>
      <c r="H210" s="122" t="s">
        <v>370</v>
      </c>
      <c r="I210" s="118"/>
      <c r="J210" s="118"/>
      <c r="K210" s="118"/>
      <c r="L210" s="118"/>
      <c r="M210" s="118"/>
      <c r="N210" s="118"/>
      <c r="O210" s="118"/>
      <c r="P210" s="118"/>
      <c r="Q210" s="119"/>
      <c r="R210" s="116" t="s">
        <v>371</v>
      </c>
      <c r="S210" s="108"/>
      <c r="T210" s="108"/>
      <c r="U210" s="108"/>
      <c r="V210" s="108"/>
      <c r="W210" s="108"/>
      <c r="X210" s="108"/>
      <c r="Y210" s="108"/>
      <c r="Z210" s="108"/>
      <c r="AA210" s="105"/>
      <c r="AB210" s="37"/>
      <c r="AC210" s="37">
        <v>0</v>
      </c>
      <c r="AD210" s="47"/>
      <c r="AE210" s="38">
        <f>MAX(AB210:AD210)</f>
        <v>0</v>
      </c>
      <c r="AF210" s="43"/>
      <c r="AG210" s="44"/>
      <c r="AH210" s="44"/>
      <c r="AI210" s="44"/>
      <c r="AJ210" s="44"/>
      <c r="AK210" s="44"/>
      <c r="AL210" s="44"/>
      <c r="AM210" s="44"/>
      <c r="AN210" s="44"/>
      <c r="AO210" s="44"/>
      <c r="AP210" s="44"/>
      <c r="AQ210" s="44"/>
      <c r="AR210" s="44"/>
      <c r="AS210" s="44"/>
      <c r="AT210" s="44"/>
      <c r="AU210" s="44"/>
      <c r="AV210" s="44"/>
      <c r="AW210" s="44"/>
      <c r="AX210" s="44"/>
      <c r="AY210" s="44"/>
    </row>
    <row r="211" spans="1:51" ht="31.5" customHeight="1">
      <c r="A211" s="123" t="s">
        <v>116</v>
      </c>
      <c r="B211" s="109" t="s">
        <v>117</v>
      </c>
      <c r="C211" s="111"/>
      <c r="D211" s="111"/>
      <c r="E211" s="111"/>
      <c r="F211" s="111"/>
      <c r="G211" s="112"/>
      <c r="H211" s="109" t="s">
        <v>118</v>
      </c>
      <c r="I211" s="111"/>
      <c r="J211" s="111"/>
      <c r="K211" s="111"/>
      <c r="L211" s="111"/>
      <c r="M211" s="111"/>
      <c r="N211" s="111"/>
      <c r="O211" s="111"/>
      <c r="P211" s="111"/>
      <c r="Q211" s="112"/>
      <c r="R211" s="109" t="s">
        <v>119</v>
      </c>
      <c r="S211" s="111"/>
      <c r="T211" s="111"/>
      <c r="U211" s="111"/>
      <c r="V211" s="111"/>
      <c r="W211" s="111"/>
      <c r="X211" s="111"/>
      <c r="Y211" s="111"/>
      <c r="Z211" s="111"/>
      <c r="AA211" s="112"/>
      <c r="AB211" s="34" t="s">
        <v>330</v>
      </c>
      <c r="AC211" s="34" t="s">
        <v>121</v>
      </c>
      <c r="AD211" s="120" t="s">
        <v>122</v>
      </c>
      <c r="AE211" s="109" t="s">
        <v>123</v>
      </c>
      <c r="AF211" s="43"/>
      <c r="AG211" s="44"/>
      <c r="AH211" s="44"/>
      <c r="AI211" s="44"/>
      <c r="AJ211" s="44"/>
      <c r="AK211" s="44"/>
      <c r="AL211" s="44"/>
      <c r="AM211" s="44"/>
      <c r="AN211" s="44"/>
      <c r="AO211" s="44"/>
      <c r="AP211" s="44"/>
      <c r="AQ211" s="44"/>
      <c r="AR211" s="44"/>
      <c r="AS211" s="44"/>
      <c r="AT211" s="44"/>
      <c r="AU211" s="44"/>
      <c r="AV211" s="44"/>
      <c r="AW211" s="44"/>
      <c r="AX211" s="44"/>
      <c r="AY211" s="44"/>
    </row>
    <row r="212" spans="1:51" ht="15.75" customHeight="1">
      <c r="A212" s="121"/>
      <c r="B212" s="110"/>
      <c r="C212" s="118"/>
      <c r="D212" s="118"/>
      <c r="E212" s="118"/>
      <c r="F212" s="118"/>
      <c r="G212" s="119"/>
      <c r="H212" s="113"/>
      <c r="I212" s="114"/>
      <c r="J212" s="114"/>
      <c r="K212" s="114"/>
      <c r="L212" s="114"/>
      <c r="M212" s="114"/>
      <c r="N212" s="114"/>
      <c r="O212" s="114"/>
      <c r="P212" s="114"/>
      <c r="Q212" s="115"/>
      <c r="R212" s="110"/>
      <c r="S212" s="118"/>
      <c r="T212" s="118"/>
      <c r="U212" s="118"/>
      <c r="V212" s="118"/>
      <c r="W212" s="118"/>
      <c r="X212" s="118"/>
      <c r="Y212" s="118"/>
      <c r="Z212" s="118"/>
      <c r="AA212" s="119"/>
      <c r="AB212" s="45">
        <v>1.2500000000000001E-2</v>
      </c>
      <c r="AC212" s="45">
        <v>0</v>
      </c>
      <c r="AD212" s="121"/>
      <c r="AE212" s="110"/>
      <c r="AF212" s="43"/>
      <c r="AG212" s="44"/>
      <c r="AH212" s="44"/>
      <c r="AI212" s="44"/>
      <c r="AJ212" s="44"/>
      <c r="AK212" s="44"/>
      <c r="AL212" s="44"/>
      <c r="AM212" s="44"/>
      <c r="AN212" s="44"/>
      <c r="AO212" s="44"/>
      <c r="AP212" s="44"/>
      <c r="AQ212" s="44"/>
      <c r="AR212" s="44"/>
      <c r="AS212" s="44"/>
      <c r="AT212" s="44"/>
      <c r="AU212" s="44"/>
      <c r="AV212" s="44"/>
      <c r="AW212" s="44"/>
      <c r="AX212" s="44"/>
      <c r="AY212" s="44"/>
    </row>
    <row r="213" spans="1:51" ht="73.5" customHeight="1">
      <c r="A213" s="37" t="s">
        <v>372</v>
      </c>
      <c r="B213" s="116" t="s">
        <v>373</v>
      </c>
      <c r="C213" s="108"/>
      <c r="D213" s="108"/>
      <c r="E213" s="108"/>
      <c r="F213" s="108"/>
      <c r="G213" s="105"/>
      <c r="H213" s="122" t="s">
        <v>374</v>
      </c>
      <c r="I213" s="118"/>
      <c r="J213" s="118"/>
      <c r="K213" s="118"/>
      <c r="L213" s="118"/>
      <c r="M213" s="118"/>
      <c r="N213" s="118"/>
      <c r="O213" s="118"/>
      <c r="P213" s="118"/>
      <c r="Q213" s="119"/>
      <c r="R213" s="116" t="s">
        <v>375</v>
      </c>
      <c r="S213" s="108"/>
      <c r="T213" s="108"/>
      <c r="U213" s="108"/>
      <c r="V213" s="108"/>
      <c r="W213" s="108"/>
      <c r="X213" s="108"/>
      <c r="Y213" s="108"/>
      <c r="Z213" s="108"/>
      <c r="AA213" s="105"/>
      <c r="AB213" s="37"/>
      <c r="AC213" s="37">
        <v>0</v>
      </c>
      <c r="AD213" s="47"/>
      <c r="AE213" s="38">
        <f>MAX(AB213:AD213)</f>
        <v>0</v>
      </c>
      <c r="AF213" s="43"/>
      <c r="AG213" s="44"/>
      <c r="AH213" s="44"/>
      <c r="AI213" s="44"/>
      <c r="AJ213" s="44"/>
      <c r="AK213" s="44"/>
      <c r="AL213" s="44"/>
      <c r="AM213" s="44"/>
      <c r="AN213" s="44"/>
      <c r="AO213" s="44"/>
      <c r="AP213" s="44"/>
      <c r="AQ213" s="44"/>
      <c r="AR213" s="44"/>
      <c r="AS213" s="44"/>
      <c r="AT213" s="44"/>
      <c r="AU213" s="44"/>
      <c r="AV213" s="44"/>
      <c r="AW213" s="44"/>
      <c r="AX213" s="44"/>
      <c r="AY213" s="44"/>
    </row>
    <row r="214" spans="1:51" ht="15.75" customHeight="1">
      <c r="A214" s="117" t="s">
        <v>376</v>
      </c>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5"/>
      <c r="AF214" s="43"/>
      <c r="AG214" s="44"/>
      <c r="AH214" s="44"/>
      <c r="AI214" s="44"/>
      <c r="AJ214" s="44"/>
      <c r="AK214" s="44"/>
      <c r="AL214" s="44"/>
      <c r="AM214" s="44"/>
      <c r="AN214" s="44"/>
      <c r="AO214" s="44"/>
      <c r="AP214" s="44"/>
      <c r="AQ214" s="44"/>
      <c r="AR214" s="44"/>
      <c r="AS214" s="44"/>
      <c r="AT214" s="44"/>
      <c r="AU214" s="44"/>
      <c r="AV214" s="44"/>
      <c r="AW214" s="44"/>
      <c r="AX214" s="44"/>
      <c r="AY214" s="44"/>
    </row>
    <row r="215" spans="1:51" ht="15.75" customHeight="1">
      <c r="A215" s="117" t="s">
        <v>377</v>
      </c>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5"/>
      <c r="AF215" s="43"/>
      <c r="AG215" s="44"/>
      <c r="AH215" s="44"/>
      <c r="AI215" s="44"/>
      <c r="AJ215" s="44"/>
      <c r="AK215" s="44"/>
      <c r="AL215" s="44"/>
      <c r="AM215" s="44"/>
      <c r="AN215" s="44"/>
      <c r="AO215" s="44"/>
      <c r="AP215" s="44"/>
      <c r="AQ215" s="44"/>
      <c r="AR215" s="44"/>
      <c r="AS215" s="44"/>
      <c r="AT215" s="44"/>
      <c r="AU215" s="44"/>
      <c r="AV215" s="44"/>
      <c r="AW215" s="44"/>
      <c r="AX215" s="44"/>
      <c r="AY215" s="44"/>
    </row>
    <row r="216" spans="1:51" ht="15.75" customHeight="1">
      <c r="A216" s="117" t="s">
        <v>378</v>
      </c>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5"/>
      <c r="AF216" s="43"/>
      <c r="AG216" s="44"/>
      <c r="AH216" s="44"/>
      <c r="AI216" s="44"/>
      <c r="AJ216" s="44"/>
      <c r="AK216" s="44"/>
      <c r="AL216" s="44"/>
      <c r="AM216" s="44"/>
      <c r="AN216" s="44"/>
      <c r="AO216" s="44"/>
      <c r="AP216" s="44"/>
      <c r="AQ216" s="44"/>
      <c r="AR216" s="44"/>
      <c r="AS216" s="44"/>
      <c r="AT216" s="44"/>
      <c r="AU216" s="44"/>
      <c r="AV216" s="44"/>
      <c r="AW216" s="44"/>
      <c r="AX216" s="44"/>
      <c r="AY216" s="44"/>
    </row>
    <row r="217" spans="1:51" ht="31.5" customHeight="1">
      <c r="A217" s="123" t="s">
        <v>116</v>
      </c>
      <c r="B217" s="109" t="s">
        <v>117</v>
      </c>
      <c r="C217" s="111"/>
      <c r="D217" s="111"/>
      <c r="E217" s="111"/>
      <c r="F217" s="111"/>
      <c r="G217" s="112"/>
      <c r="H217" s="109" t="s">
        <v>118</v>
      </c>
      <c r="I217" s="111"/>
      <c r="J217" s="111"/>
      <c r="K217" s="111"/>
      <c r="L217" s="111"/>
      <c r="M217" s="111"/>
      <c r="N217" s="111"/>
      <c r="O217" s="111"/>
      <c r="P217" s="111"/>
      <c r="Q217" s="112"/>
      <c r="R217" s="109" t="s">
        <v>119</v>
      </c>
      <c r="S217" s="111"/>
      <c r="T217" s="111"/>
      <c r="U217" s="111"/>
      <c r="V217" s="111"/>
      <c r="W217" s="111"/>
      <c r="X217" s="111"/>
      <c r="Y217" s="111"/>
      <c r="Z217" s="111"/>
      <c r="AA217" s="112"/>
      <c r="AB217" s="34" t="s">
        <v>330</v>
      </c>
      <c r="AC217" s="34" t="s">
        <v>121</v>
      </c>
      <c r="AD217" s="120" t="s">
        <v>122</v>
      </c>
      <c r="AE217" s="109" t="s">
        <v>123</v>
      </c>
      <c r="AF217" s="43"/>
      <c r="AG217" s="44"/>
      <c r="AH217" s="44"/>
      <c r="AI217" s="44"/>
      <c r="AJ217" s="44"/>
      <c r="AK217" s="44"/>
      <c r="AL217" s="44"/>
      <c r="AM217" s="44"/>
      <c r="AN217" s="44"/>
      <c r="AO217" s="44"/>
      <c r="AP217" s="44"/>
      <c r="AQ217" s="44"/>
      <c r="AR217" s="44"/>
      <c r="AS217" s="44"/>
      <c r="AT217" s="44"/>
      <c r="AU217" s="44"/>
      <c r="AV217" s="44"/>
      <c r="AW217" s="44"/>
      <c r="AX217" s="44"/>
      <c r="AY217" s="44"/>
    </row>
    <row r="218" spans="1:51" ht="15.75" customHeight="1">
      <c r="A218" s="121"/>
      <c r="B218" s="110"/>
      <c r="C218" s="118"/>
      <c r="D218" s="118"/>
      <c r="E218" s="118"/>
      <c r="F218" s="118"/>
      <c r="G218" s="119"/>
      <c r="H218" s="113"/>
      <c r="I218" s="114"/>
      <c r="J218" s="114"/>
      <c r="K218" s="114"/>
      <c r="L218" s="114"/>
      <c r="M218" s="114"/>
      <c r="N218" s="114"/>
      <c r="O218" s="114"/>
      <c r="P218" s="114"/>
      <c r="Q218" s="115"/>
      <c r="R218" s="110"/>
      <c r="S218" s="118"/>
      <c r="T218" s="118"/>
      <c r="U218" s="118"/>
      <c r="V218" s="118"/>
      <c r="W218" s="118"/>
      <c r="X218" s="118"/>
      <c r="Y218" s="118"/>
      <c r="Z218" s="118"/>
      <c r="AA218" s="119"/>
      <c r="AB218" s="36">
        <v>2.5000000000000001E-2</v>
      </c>
      <c r="AC218" s="45">
        <v>0</v>
      </c>
      <c r="AD218" s="121"/>
      <c r="AE218" s="110"/>
      <c r="AF218" s="43"/>
      <c r="AG218" s="44"/>
      <c r="AH218" s="44"/>
      <c r="AI218" s="44"/>
      <c r="AJ218" s="44"/>
      <c r="AK218" s="44"/>
      <c r="AL218" s="44"/>
      <c r="AM218" s="44"/>
      <c r="AN218" s="44"/>
      <c r="AO218" s="44"/>
      <c r="AP218" s="44"/>
      <c r="AQ218" s="44"/>
      <c r="AR218" s="44"/>
      <c r="AS218" s="44"/>
      <c r="AT218" s="44"/>
      <c r="AU218" s="44"/>
      <c r="AV218" s="44"/>
      <c r="AW218" s="44"/>
      <c r="AX218" s="44"/>
      <c r="AY218" s="44"/>
    </row>
    <row r="219" spans="1:51" ht="90.75" customHeight="1">
      <c r="A219" s="37" t="s">
        <v>379</v>
      </c>
      <c r="B219" s="116" t="s">
        <v>380</v>
      </c>
      <c r="C219" s="108"/>
      <c r="D219" s="108"/>
      <c r="E219" s="108"/>
      <c r="F219" s="108"/>
      <c r="G219" s="105"/>
      <c r="H219" s="122" t="s">
        <v>381</v>
      </c>
      <c r="I219" s="118"/>
      <c r="J219" s="118"/>
      <c r="K219" s="118"/>
      <c r="L219" s="118"/>
      <c r="M219" s="118"/>
      <c r="N219" s="118"/>
      <c r="O219" s="118"/>
      <c r="P219" s="118"/>
      <c r="Q219" s="119"/>
      <c r="R219" s="116" t="s">
        <v>382</v>
      </c>
      <c r="S219" s="108"/>
      <c r="T219" s="108"/>
      <c r="U219" s="108"/>
      <c r="V219" s="108"/>
      <c r="W219" s="108"/>
      <c r="X219" s="108"/>
      <c r="Y219" s="108"/>
      <c r="Z219" s="108"/>
      <c r="AA219" s="105"/>
      <c r="AB219" s="37"/>
      <c r="AC219" s="37">
        <v>0</v>
      </c>
      <c r="AD219" s="47"/>
      <c r="AE219" s="38">
        <f>MAX(AB219:AD219)</f>
        <v>0</v>
      </c>
      <c r="AF219" s="43"/>
      <c r="AG219" s="44"/>
      <c r="AH219" s="44"/>
      <c r="AI219" s="44"/>
      <c r="AJ219" s="44"/>
      <c r="AK219" s="44"/>
      <c r="AL219" s="44"/>
      <c r="AM219" s="44"/>
      <c r="AN219" s="44"/>
      <c r="AO219" s="44"/>
      <c r="AP219" s="44"/>
      <c r="AQ219" s="44"/>
      <c r="AR219" s="44"/>
      <c r="AS219" s="44"/>
      <c r="AT219" s="44"/>
      <c r="AU219" s="44"/>
      <c r="AV219" s="44"/>
      <c r="AW219" s="44"/>
      <c r="AX219" s="44"/>
      <c r="AY219" s="44"/>
    </row>
    <row r="220" spans="1:51" ht="31.5" customHeight="1">
      <c r="A220" s="123" t="s">
        <v>116</v>
      </c>
      <c r="B220" s="109" t="s">
        <v>117</v>
      </c>
      <c r="C220" s="111"/>
      <c r="D220" s="111"/>
      <c r="E220" s="111"/>
      <c r="F220" s="111"/>
      <c r="G220" s="112"/>
      <c r="H220" s="109" t="s">
        <v>118</v>
      </c>
      <c r="I220" s="111"/>
      <c r="J220" s="111"/>
      <c r="K220" s="111"/>
      <c r="L220" s="111"/>
      <c r="M220" s="111"/>
      <c r="N220" s="111"/>
      <c r="O220" s="111"/>
      <c r="P220" s="111"/>
      <c r="Q220" s="112"/>
      <c r="R220" s="109" t="s">
        <v>119</v>
      </c>
      <c r="S220" s="111"/>
      <c r="T220" s="111"/>
      <c r="U220" s="111"/>
      <c r="V220" s="111"/>
      <c r="W220" s="111"/>
      <c r="X220" s="111"/>
      <c r="Y220" s="111"/>
      <c r="Z220" s="111"/>
      <c r="AA220" s="112"/>
      <c r="AB220" s="34" t="s">
        <v>330</v>
      </c>
      <c r="AC220" s="34" t="s">
        <v>121</v>
      </c>
      <c r="AD220" s="120" t="s">
        <v>122</v>
      </c>
      <c r="AE220" s="109" t="s">
        <v>123</v>
      </c>
      <c r="AF220" s="43"/>
      <c r="AG220" s="44"/>
      <c r="AH220" s="44"/>
      <c r="AI220" s="44"/>
      <c r="AJ220" s="44"/>
      <c r="AK220" s="44"/>
      <c r="AL220" s="44"/>
      <c r="AM220" s="44"/>
      <c r="AN220" s="44"/>
      <c r="AO220" s="44"/>
      <c r="AP220" s="44"/>
      <c r="AQ220" s="44"/>
      <c r="AR220" s="44"/>
      <c r="AS220" s="44"/>
      <c r="AT220" s="44"/>
      <c r="AU220" s="44"/>
      <c r="AV220" s="44"/>
      <c r="AW220" s="44"/>
      <c r="AX220" s="44"/>
      <c r="AY220" s="44"/>
    </row>
    <row r="221" spans="1:51" ht="15.75" customHeight="1">
      <c r="A221" s="121"/>
      <c r="B221" s="110"/>
      <c r="C221" s="118"/>
      <c r="D221" s="118"/>
      <c r="E221" s="118"/>
      <c r="F221" s="118"/>
      <c r="G221" s="119"/>
      <c r="H221" s="113"/>
      <c r="I221" s="114"/>
      <c r="J221" s="114"/>
      <c r="K221" s="114"/>
      <c r="L221" s="114"/>
      <c r="M221" s="114"/>
      <c r="N221" s="114"/>
      <c r="O221" s="114"/>
      <c r="P221" s="114"/>
      <c r="Q221" s="115"/>
      <c r="R221" s="110"/>
      <c r="S221" s="118"/>
      <c r="T221" s="118"/>
      <c r="U221" s="118"/>
      <c r="V221" s="118"/>
      <c r="W221" s="118"/>
      <c r="X221" s="118"/>
      <c r="Y221" s="118"/>
      <c r="Z221" s="118"/>
      <c r="AA221" s="119"/>
      <c r="AB221" s="36">
        <v>2.5000000000000001E-2</v>
      </c>
      <c r="AC221" s="45">
        <v>0</v>
      </c>
      <c r="AD221" s="121"/>
      <c r="AE221" s="110"/>
      <c r="AF221" s="43"/>
      <c r="AG221" s="44"/>
      <c r="AH221" s="44"/>
      <c r="AI221" s="44"/>
      <c r="AJ221" s="44"/>
      <c r="AK221" s="44"/>
      <c r="AL221" s="44"/>
      <c r="AM221" s="44"/>
      <c r="AN221" s="44"/>
      <c r="AO221" s="44"/>
      <c r="AP221" s="44"/>
      <c r="AQ221" s="44"/>
      <c r="AR221" s="44"/>
      <c r="AS221" s="44"/>
      <c r="AT221" s="44"/>
      <c r="AU221" s="44"/>
      <c r="AV221" s="44"/>
      <c r="AW221" s="44"/>
      <c r="AX221" s="44"/>
      <c r="AY221" s="44"/>
    </row>
    <row r="222" spans="1:51" ht="106.5" customHeight="1">
      <c r="A222" s="37" t="s">
        <v>383</v>
      </c>
      <c r="B222" s="116" t="s">
        <v>384</v>
      </c>
      <c r="C222" s="108"/>
      <c r="D222" s="108"/>
      <c r="E222" s="108"/>
      <c r="F222" s="108"/>
      <c r="G222" s="105"/>
      <c r="H222" s="122" t="s">
        <v>385</v>
      </c>
      <c r="I222" s="118"/>
      <c r="J222" s="118"/>
      <c r="K222" s="118"/>
      <c r="L222" s="118"/>
      <c r="M222" s="118"/>
      <c r="N222" s="118"/>
      <c r="O222" s="118"/>
      <c r="P222" s="118"/>
      <c r="Q222" s="119"/>
      <c r="R222" s="116" t="s">
        <v>386</v>
      </c>
      <c r="S222" s="108"/>
      <c r="T222" s="108"/>
      <c r="U222" s="108"/>
      <c r="V222" s="108"/>
      <c r="W222" s="108"/>
      <c r="X222" s="108"/>
      <c r="Y222" s="108"/>
      <c r="Z222" s="108"/>
      <c r="AA222" s="105"/>
      <c r="AB222" s="37"/>
      <c r="AC222" s="37">
        <v>0</v>
      </c>
      <c r="AD222" s="47"/>
      <c r="AE222" s="38">
        <f>MAX(AB222:AD222)</f>
        <v>0</v>
      </c>
      <c r="AF222" s="43"/>
      <c r="AG222" s="44"/>
      <c r="AH222" s="44"/>
      <c r="AI222" s="44"/>
      <c r="AJ222" s="44"/>
      <c r="AK222" s="44"/>
      <c r="AL222" s="44"/>
      <c r="AM222" s="44"/>
      <c r="AN222" s="44"/>
      <c r="AO222" s="44"/>
      <c r="AP222" s="44"/>
      <c r="AQ222" s="44"/>
      <c r="AR222" s="44"/>
      <c r="AS222" s="44"/>
      <c r="AT222" s="44"/>
      <c r="AU222" s="44"/>
      <c r="AV222" s="44"/>
      <c r="AW222" s="44"/>
      <c r="AX222" s="44"/>
      <c r="AY222" s="44"/>
    </row>
    <row r="223" spans="1:51" ht="31.5" customHeight="1">
      <c r="A223" s="123" t="s">
        <v>116</v>
      </c>
      <c r="B223" s="109" t="s">
        <v>117</v>
      </c>
      <c r="C223" s="111"/>
      <c r="D223" s="111"/>
      <c r="E223" s="111"/>
      <c r="F223" s="111"/>
      <c r="G223" s="112"/>
      <c r="H223" s="109" t="s">
        <v>118</v>
      </c>
      <c r="I223" s="111"/>
      <c r="J223" s="111"/>
      <c r="K223" s="111"/>
      <c r="L223" s="111"/>
      <c r="M223" s="111"/>
      <c r="N223" s="111"/>
      <c r="O223" s="111"/>
      <c r="P223" s="111"/>
      <c r="Q223" s="112"/>
      <c r="R223" s="109" t="s">
        <v>119</v>
      </c>
      <c r="S223" s="111"/>
      <c r="T223" s="111"/>
      <c r="U223" s="111"/>
      <c r="V223" s="111"/>
      <c r="W223" s="111"/>
      <c r="X223" s="111"/>
      <c r="Y223" s="111"/>
      <c r="Z223" s="111"/>
      <c r="AA223" s="112"/>
      <c r="AB223" s="34" t="s">
        <v>330</v>
      </c>
      <c r="AC223" s="34" t="s">
        <v>121</v>
      </c>
      <c r="AD223" s="120" t="s">
        <v>122</v>
      </c>
      <c r="AE223" s="109" t="s">
        <v>123</v>
      </c>
      <c r="AF223" s="43"/>
      <c r="AG223" s="44"/>
      <c r="AH223" s="44"/>
      <c r="AI223" s="44"/>
      <c r="AJ223" s="44"/>
      <c r="AK223" s="44"/>
      <c r="AL223" s="44"/>
      <c r="AM223" s="44"/>
      <c r="AN223" s="44"/>
      <c r="AO223" s="44"/>
      <c r="AP223" s="44"/>
      <c r="AQ223" s="44"/>
      <c r="AR223" s="44"/>
      <c r="AS223" s="44"/>
      <c r="AT223" s="44"/>
      <c r="AU223" s="44"/>
      <c r="AV223" s="44"/>
      <c r="AW223" s="44"/>
      <c r="AX223" s="44"/>
      <c r="AY223" s="44"/>
    </row>
    <row r="224" spans="1:51" ht="15.75" customHeight="1">
      <c r="A224" s="121"/>
      <c r="B224" s="110"/>
      <c r="C224" s="118"/>
      <c r="D224" s="118"/>
      <c r="E224" s="118"/>
      <c r="F224" s="118"/>
      <c r="G224" s="119"/>
      <c r="H224" s="113"/>
      <c r="I224" s="114"/>
      <c r="J224" s="114"/>
      <c r="K224" s="114"/>
      <c r="L224" s="114"/>
      <c r="M224" s="114"/>
      <c r="N224" s="114"/>
      <c r="O224" s="114"/>
      <c r="P224" s="114"/>
      <c r="Q224" s="115"/>
      <c r="R224" s="110"/>
      <c r="S224" s="118"/>
      <c r="T224" s="118"/>
      <c r="U224" s="118"/>
      <c r="V224" s="118"/>
      <c r="W224" s="118"/>
      <c r="X224" s="118"/>
      <c r="Y224" s="118"/>
      <c r="Z224" s="118"/>
      <c r="AA224" s="119"/>
      <c r="AB224" s="36">
        <v>2.5000000000000001E-2</v>
      </c>
      <c r="AC224" s="45">
        <v>0</v>
      </c>
      <c r="AD224" s="121"/>
      <c r="AE224" s="110"/>
      <c r="AF224" s="43"/>
      <c r="AG224" s="44"/>
      <c r="AH224" s="44"/>
      <c r="AI224" s="44"/>
      <c r="AJ224" s="44"/>
      <c r="AK224" s="44"/>
      <c r="AL224" s="44"/>
      <c r="AM224" s="44"/>
      <c r="AN224" s="44"/>
      <c r="AO224" s="44"/>
      <c r="AP224" s="44"/>
      <c r="AQ224" s="44"/>
      <c r="AR224" s="44"/>
      <c r="AS224" s="44"/>
      <c r="AT224" s="44"/>
      <c r="AU224" s="44"/>
      <c r="AV224" s="44"/>
      <c r="AW224" s="44"/>
      <c r="AX224" s="44"/>
      <c r="AY224" s="44"/>
    </row>
    <row r="225" spans="1:51" ht="87.75" customHeight="1">
      <c r="A225" s="48" t="s">
        <v>387</v>
      </c>
      <c r="B225" s="116" t="s">
        <v>388</v>
      </c>
      <c r="C225" s="108"/>
      <c r="D225" s="108"/>
      <c r="E225" s="108"/>
      <c r="F225" s="108"/>
      <c r="G225" s="105"/>
      <c r="H225" s="122" t="s">
        <v>389</v>
      </c>
      <c r="I225" s="118"/>
      <c r="J225" s="118"/>
      <c r="K225" s="118"/>
      <c r="L225" s="118"/>
      <c r="M225" s="118"/>
      <c r="N225" s="118"/>
      <c r="O225" s="118"/>
      <c r="P225" s="118"/>
      <c r="Q225" s="119"/>
      <c r="R225" s="116" t="s">
        <v>390</v>
      </c>
      <c r="S225" s="108"/>
      <c r="T225" s="108"/>
      <c r="U225" s="108"/>
      <c r="V225" s="108"/>
      <c r="W225" s="108"/>
      <c r="X225" s="108"/>
      <c r="Y225" s="108"/>
      <c r="Z225" s="108"/>
      <c r="AA225" s="105"/>
      <c r="AB225" s="37"/>
      <c r="AC225" s="37">
        <v>0</v>
      </c>
      <c r="AD225" s="47" t="s">
        <v>102</v>
      </c>
      <c r="AE225" s="38">
        <f>MAX(AB225:AD225)</f>
        <v>0</v>
      </c>
      <c r="AF225" s="43"/>
      <c r="AG225" s="44"/>
      <c r="AH225" s="44"/>
      <c r="AI225" s="44"/>
      <c r="AJ225" s="44"/>
      <c r="AK225" s="44"/>
      <c r="AL225" s="44"/>
      <c r="AM225" s="44"/>
      <c r="AN225" s="44"/>
      <c r="AO225" s="44"/>
      <c r="AP225" s="44"/>
      <c r="AQ225" s="44"/>
      <c r="AR225" s="44"/>
      <c r="AS225" s="44"/>
      <c r="AT225" s="44"/>
      <c r="AU225" s="44"/>
      <c r="AV225" s="44"/>
      <c r="AW225" s="44"/>
      <c r="AX225" s="44"/>
      <c r="AY225" s="44"/>
    </row>
    <row r="226" spans="1:51" ht="31.5" customHeight="1">
      <c r="A226" s="123" t="s">
        <v>116</v>
      </c>
      <c r="B226" s="109" t="s">
        <v>117</v>
      </c>
      <c r="C226" s="111"/>
      <c r="D226" s="111"/>
      <c r="E226" s="111"/>
      <c r="F226" s="111"/>
      <c r="G226" s="112"/>
      <c r="H226" s="109" t="s">
        <v>118</v>
      </c>
      <c r="I226" s="111"/>
      <c r="J226" s="111"/>
      <c r="K226" s="111"/>
      <c r="L226" s="111"/>
      <c r="M226" s="111"/>
      <c r="N226" s="111"/>
      <c r="O226" s="111"/>
      <c r="P226" s="111"/>
      <c r="Q226" s="112"/>
      <c r="R226" s="109" t="s">
        <v>119</v>
      </c>
      <c r="S226" s="111"/>
      <c r="T226" s="111"/>
      <c r="U226" s="111"/>
      <c r="V226" s="111"/>
      <c r="W226" s="111"/>
      <c r="X226" s="111"/>
      <c r="Y226" s="111"/>
      <c r="Z226" s="111"/>
      <c r="AA226" s="112"/>
      <c r="AB226" s="34" t="s">
        <v>330</v>
      </c>
      <c r="AC226" s="34" t="s">
        <v>121</v>
      </c>
      <c r="AD226" s="120" t="s">
        <v>122</v>
      </c>
      <c r="AE226" s="109" t="s">
        <v>123</v>
      </c>
      <c r="AF226" s="43"/>
      <c r="AG226" s="44"/>
      <c r="AH226" s="44"/>
      <c r="AI226" s="44"/>
      <c r="AJ226" s="44"/>
      <c r="AK226" s="44"/>
      <c r="AL226" s="44"/>
      <c r="AM226" s="44"/>
      <c r="AN226" s="44"/>
      <c r="AO226" s="44"/>
      <c r="AP226" s="44"/>
      <c r="AQ226" s="44"/>
      <c r="AR226" s="44"/>
      <c r="AS226" s="44"/>
      <c r="AT226" s="44"/>
      <c r="AU226" s="44"/>
      <c r="AV226" s="44"/>
      <c r="AW226" s="44"/>
      <c r="AX226" s="44"/>
      <c r="AY226" s="44"/>
    </row>
    <row r="227" spans="1:51" ht="15.75" customHeight="1">
      <c r="A227" s="121"/>
      <c r="B227" s="110"/>
      <c r="C227" s="118"/>
      <c r="D227" s="118"/>
      <c r="E227" s="118"/>
      <c r="F227" s="118"/>
      <c r="G227" s="119"/>
      <c r="H227" s="113"/>
      <c r="I227" s="114"/>
      <c r="J227" s="114"/>
      <c r="K227" s="114"/>
      <c r="L227" s="114"/>
      <c r="M227" s="114"/>
      <c r="N227" s="114"/>
      <c r="O227" s="114"/>
      <c r="P227" s="114"/>
      <c r="Q227" s="115"/>
      <c r="R227" s="110"/>
      <c r="S227" s="118"/>
      <c r="T227" s="118"/>
      <c r="U227" s="118"/>
      <c r="V227" s="118"/>
      <c r="W227" s="118"/>
      <c r="X227" s="118"/>
      <c r="Y227" s="118"/>
      <c r="Z227" s="118"/>
      <c r="AA227" s="119"/>
      <c r="AB227" s="36">
        <v>2.5000000000000001E-2</v>
      </c>
      <c r="AC227" s="45">
        <v>0</v>
      </c>
      <c r="AD227" s="121"/>
      <c r="AE227" s="110"/>
      <c r="AF227" s="43"/>
      <c r="AG227" s="44"/>
      <c r="AH227" s="44"/>
      <c r="AI227" s="44"/>
      <c r="AJ227" s="44"/>
      <c r="AK227" s="44"/>
      <c r="AL227" s="44"/>
      <c r="AM227" s="44"/>
      <c r="AN227" s="44"/>
      <c r="AO227" s="44"/>
      <c r="AP227" s="44"/>
      <c r="AQ227" s="44"/>
      <c r="AR227" s="44"/>
      <c r="AS227" s="44"/>
      <c r="AT227" s="44"/>
      <c r="AU227" s="44"/>
      <c r="AV227" s="44"/>
      <c r="AW227" s="44"/>
      <c r="AX227" s="44"/>
      <c r="AY227" s="44"/>
    </row>
    <row r="228" spans="1:51" ht="69.75" customHeight="1">
      <c r="A228" s="60" t="s">
        <v>391</v>
      </c>
      <c r="B228" s="125" t="s">
        <v>392</v>
      </c>
      <c r="C228" s="111"/>
      <c r="D228" s="111"/>
      <c r="E228" s="111"/>
      <c r="F228" s="111"/>
      <c r="G228" s="112"/>
      <c r="H228" s="148" t="s">
        <v>393</v>
      </c>
      <c r="I228" s="149"/>
      <c r="J228" s="149"/>
      <c r="K228" s="149"/>
      <c r="L228" s="149"/>
      <c r="M228" s="149"/>
      <c r="N228" s="149"/>
      <c r="O228" s="149"/>
      <c r="P228" s="149"/>
      <c r="Q228" s="115"/>
      <c r="R228" s="125" t="s">
        <v>394</v>
      </c>
      <c r="S228" s="111"/>
      <c r="T228" s="111"/>
      <c r="U228" s="111"/>
      <c r="V228" s="111"/>
      <c r="W228" s="111"/>
      <c r="X228" s="111"/>
      <c r="Y228" s="111"/>
      <c r="Z228" s="111"/>
      <c r="AA228" s="112"/>
      <c r="AB228" s="60"/>
      <c r="AC228" s="60">
        <v>0</v>
      </c>
      <c r="AD228" s="61" t="s">
        <v>102</v>
      </c>
      <c r="AE228" s="54">
        <f>MAX(AB228:AD228)</f>
        <v>0</v>
      </c>
      <c r="AF228" s="43"/>
      <c r="AG228" s="44"/>
      <c r="AH228" s="44"/>
      <c r="AI228" s="44"/>
      <c r="AJ228" s="44"/>
      <c r="AK228" s="44"/>
      <c r="AL228" s="44"/>
      <c r="AM228" s="44"/>
      <c r="AN228" s="44"/>
      <c r="AO228" s="44"/>
      <c r="AP228" s="44"/>
      <c r="AQ228" s="44"/>
      <c r="AR228" s="44"/>
      <c r="AS228" s="44"/>
      <c r="AT228" s="44"/>
      <c r="AU228" s="44"/>
      <c r="AV228" s="44"/>
      <c r="AW228" s="44"/>
      <c r="AX228" s="44"/>
      <c r="AY228" s="44"/>
    </row>
    <row r="229" spans="1:51" ht="15" customHeight="1">
      <c r="A229" s="152" t="s">
        <v>395</v>
      </c>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5"/>
      <c r="AE229" s="62">
        <f>SUM(AE228,AE225,AE222,AE219,AE213,AE210,AE207,AE204,AE198,AE195,AE190,AE187,AE184,AE181,AE178,AE175,AE171,AE168,AE165,AE162,AE157,AE154,AE151,AE148,AE145,AE142,AE138,AE135,AE132,AE128,AE125,AE122,AE119,AE116,AE113,AE110,AE107,AE104,AE98,AE94,AE90,AE86,AE82,AE78,AE74,AE70,AE66,AE62,AE58,AE53,AE50,AE47,AE43,AE40,AE37,AE34,AE31,AE28,AE25,AE22)</f>
        <v>8</v>
      </c>
      <c r="AF229" s="43"/>
      <c r="AG229" s="44"/>
      <c r="AH229" s="44"/>
      <c r="AI229" s="44"/>
      <c r="AJ229" s="44"/>
      <c r="AK229" s="44"/>
      <c r="AL229" s="44"/>
      <c r="AM229" s="44"/>
      <c r="AN229" s="44"/>
      <c r="AO229" s="44"/>
      <c r="AP229" s="44"/>
      <c r="AQ229" s="44"/>
      <c r="AR229" s="44"/>
      <c r="AS229" s="44"/>
      <c r="AT229" s="44"/>
      <c r="AU229" s="44"/>
      <c r="AV229" s="44"/>
      <c r="AW229" s="44"/>
      <c r="AX229" s="44"/>
      <c r="AY229" s="44"/>
    </row>
    <row r="230" spans="1:51" ht="52.5" customHeight="1">
      <c r="A230" s="160" t="s">
        <v>396</v>
      </c>
      <c r="B230" s="111"/>
      <c r="C230" s="111"/>
      <c r="D230" s="111"/>
      <c r="E230" s="112"/>
      <c r="F230" s="164"/>
      <c r="G230" s="111"/>
      <c r="H230" s="111"/>
      <c r="I230" s="111"/>
      <c r="J230" s="111"/>
      <c r="K230" s="111"/>
      <c r="L230" s="111"/>
      <c r="M230" s="111"/>
      <c r="N230" s="111"/>
      <c r="O230" s="111"/>
      <c r="P230" s="111"/>
      <c r="Q230" s="111"/>
      <c r="R230" s="112"/>
      <c r="S230" s="160" t="s">
        <v>397</v>
      </c>
      <c r="T230" s="111"/>
      <c r="U230" s="111"/>
      <c r="V230" s="111"/>
      <c r="W230" s="112"/>
      <c r="X230" s="160"/>
      <c r="Y230" s="111"/>
      <c r="Z230" s="111"/>
      <c r="AA230" s="111"/>
      <c r="AB230" s="111"/>
      <c r="AC230" s="111"/>
      <c r="AD230" s="111"/>
      <c r="AE230" s="112"/>
      <c r="AF230" s="15"/>
      <c r="AG230" s="16"/>
      <c r="AH230" s="16"/>
      <c r="AI230" s="16"/>
      <c r="AJ230" s="16"/>
      <c r="AK230" s="16"/>
      <c r="AL230" s="16"/>
      <c r="AM230" s="16"/>
      <c r="AN230" s="16"/>
      <c r="AO230" s="16"/>
      <c r="AP230" s="16"/>
      <c r="AQ230" s="16"/>
      <c r="AR230" s="16"/>
      <c r="AS230" s="16"/>
      <c r="AT230" s="16"/>
      <c r="AU230" s="16"/>
      <c r="AV230" s="16"/>
      <c r="AW230" s="16"/>
      <c r="AX230" s="16"/>
      <c r="AY230" s="16"/>
    </row>
    <row r="231" spans="1:51" ht="15.75" customHeight="1">
      <c r="A231" s="161"/>
      <c r="B231" s="162"/>
      <c r="C231" s="162"/>
      <c r="D231" s="162"/>
      <c r="E231" s="163"/>
      <c r="F231" s="165"/>
      <c r="G231" s="162"/>
      <c r="H231" s="162"/>
      <c r="I231" s="162"/>
      <c r="J231" s="162"/>
      <c r="K231" s="162"/>
      <c r="L231" s="162"/>
      <c r="M231" s="162"/>
      <c r="N231" s="162"/>
      <c r="O231" s="162"/>
      <c r="P231" s="162"/>
      <c r="Q231" s="162"/>
      <c r="R231" s="163"/>
      <c r="S231" s="161"/>
      <c r="T231" s="162"/>
      <c r="U231" s="162"/>
      <c r="V231" s="162"/>
      <c r="W231" s="163"/>
      <c r="X231" s="161"/>
      <c r="Y231" s="162"/>
      <c r="Z231" s="162"/>
      <c r="AA231" s="162"/>
      <c r="AB231" s="162"/>
      <c r="AC231" s="162"/>
      <c r="AD231" s="162"/>
      <c r="AE231" s="163"/>
      <c r="AF231" s="15"/>
      <c r="AG231" s="16"/>
      <c r="AH231" s="16"/>
      <c r="AI231" s="16"/>
      <c r="AJ231" s="16"/>
      <c r="AK231" s="16"/>
      <c r="AL231" s="16"/>
      <c r="AM231" s="16"/>
      <c r="AN231" s="16"/>
      <c r="AO231" s="16"/>
      <c r="AP231" s="16"/>
      <c r="AQ231" s="16"/>
      <c r="AR231" s="16"/>
      <c r="AS231" s="16"/>
      <c r="AT231" s="16"/>
      <c r="AU231" s="16"/>
      <c r="AV231" s="16"/>
      <c r="AW231" s="16"/>
      <c r="AX231" s="16"/>
      <c r="AY231" s="16"/>
    </row>
    <row r="232" spans="1:51"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31"/>
      <c r="AC232" s="31"/>
      <c r="AD232" s="31"/>
      <c r="AE232" s="31"/>
      <c r="AF232" s="15"/>
      <c r="AG232" s="16"/>
      <c r="AH232" s="16"/>
      <c r="AI232" s="16"/>
      <c r="AJ232" s="16"/>
      <c r="AK232" s="16"/>
      <c r="AL232" s="16"/>
      <c r="AM232" s="16"/>
      <c r="AN232" s="16"/>
      <c r="AO232" s="16"/>
      <c r="AP232" s="16"/>
      <c r="AQ232" s="16"/>
      <c r="AR232" s="16"/>
      <c r="AS232" s="16"/>
      <c r="AT232" s="16"/>
      <c r="AU232" s="16"/>
      <c r="AV232" s="16"/>
      <c r="AW232" s="16"/>
      <c r="AX232" s="16"/>
      <c r="AY232" s="16"/>
    </row>
    <row r="233" spans="1:51"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31"/>
      <c r="AC233" s="31"/>
      <c r="AD233" s="31"/>
      <c r="AE233" s="31"/>
      <c r="AF233" s="15"/>
      <c r="AG233" s="16"/>
      <c r="AH233" s="16"/>
      <c r="AI233" s="16"/>
      <c r="AJ233" s="16"/>
      <c r="AK233" s="16"/>
      <c r="AL233" s="16"/>
      <c r="AM233" s="16"/>
      <c r="AN233" s="16"/>
      <c r="AO233" s="16"/>
      <c r="AP233" s="16"/>
      <c r="AQ233" s="16"/>
      <c r="AR233" s="16"/>
      <c r="AS233" s="16"/>
      <c r="AT233" s="16"/>
      <c r="AU233" s="16"/>
      <c r="AV233" s="16"/>
      <c r="AW233" s="16"/>
      <c r="AX233" s="16"/>
      <c r="AY233" s="16"/>
    </row>
    <row r="234" spans="1:51"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31"/>
      <c r="AC234" s="31"/>
      <c r="AD234" s="31"/>
      <c r="AE234" s="31"/>
      <c r="AF234" s="15"/>
      <c r="AG234" s="16"/>
      <c r="AH234" s="16"/>
      <c r="AI234" s="16"/>
      <c r="AJ234" s="16"/>
      <c r="AK234" s="16"/>
      <c r="AL234" s="16"/>
      <c r="AM234" s="16"/>
      <c r="AN234" s="16"/>
      <c r="AO234" s="16"/>
      <c r="AP234" s="16"/>
      <c r="AQ234" s="16"/>
      <c r="AR234" s="16"/>
      <c r="AS234" s="16"/>
      <c r="AT234" s="16"/>
      <c r="AU234" s="16"/>
      <c r="AV234" s="16"/>
      <c r="AW234" s="16"/>
      <c r="AX234" s="16"/>
      <c r="AY234" s="16"/>
    </row>
    <row r="235" spans="1:51"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31"/>
      <c r="AC235" s="31"/>
      <c r="AD235" s="31"/>
      <c r="AE235" s="31"/>
      <c r="AF235" s="15"/>
      <c r="AG235" s="16"/>
      <c r="AH235" s="16"/>
      <c r="AI235" s="16"/>
      <c r="AJ235" s="16"/>
      <c r="AK235" s="16"/>
      <c r="AL235" s="16"/>
      <c r="AM235" s="16"/>
      <c r="AN235" s="16"/>
      <c r="AO235" s="16"/>
      <c r="AP235" s="16"/>
      <c r="AQ235" s="16"/>
      <c r="AR235" s="16"/>
      <c r="AS235" s="16"/>
      <c r="AT235" s="16"/>
      <c r="AU235" s="16"/>
      <c r="AV235" s="16"/>
      <c r="AW235" s="16"/>
      <c r="AX235" s="16"/>
      <c r="AY235" s="16"/>
    </row>
    <row r="236" spans="1:51"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31"/>
      <c r="AC236" s="31"/>
      <c r="AD236" s="31"/>
      <c r="AE236" s="31"/>
      <c r="AF236" s="15"/>
      <c r="AG236" s="16"/>
      <c r="AH236" s="16"/>
      <c r="AI236" s="16"/>
      <c r="AJ236" s="16"/>
      <c r="AK236" s="16"/>
      <c r="AL236" s="16"/>
      <c r="AM236" s="16"/>
      <c r="AN236" s="16"/>
      <c r="AO236" s="16"/>
      <c r="AP236" s="16"/>
      <c r="AQ236" s="16"/>
      <c r="AR236" s="16"/>
      <c r="AS236" s="16"/>
      <c r="AT236" s="16"/>
      <c r="AU236" s="16"/>
      <c r="AV236" s="16"/>
      <c r="AW236" s="16"/>
      <c r="AX236" s="16"/>
      <c r="AY236" s="16"/>
    </row>
    <row r="237" spans="1:51"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31"/>
      <c r="AC237" s="31"/>
      <c r="AD237" s="31"/>
      <c r="AE237" s="31"/>
      <c r="AF237" s="15"/>
      <c r="AG237" s="16"/>
      <c r="AH237" s="16"/>
      <c r="AI237" s="16"/>
      <c r="AJ237" s="16"/>
      <c r="AK237" s="16"/>
      <c r="AL237" s="16"/>
      <c r="AM237" s="16"/>
      <c r="AN237" s="16"/>
      <c r="AO237" s="16"/>
      <c r="AP237" s="16"/>
      <c r="AQ237" s="16"/>
      <c r="AR237" s="16"/>
      <c r="AS237" s="16"/>
      <c r="AT237" s="16"/>
      <c r="AU237" s="16"/>
      <c r="AV237" s="16"/>
      <c r="AW237" s="16"/>
      <c r="AX237" s="16"/>
      <c r="AY237" s="16"/>
    </row>
    <row r="238" spans="1:51"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31"/>
      <c r="AC238" s="31"/>
      <c r="AD238" s="31"/>
      <c r="AE238" s="31"/>
      <c r="AF238" s="15"/>
      <c r="AG238" s="16"/>
      <c r="AH238" s="16"/>
      <c r="AI238" s="16"/>
      <c r="AJ238" s="16"/>
      <c r="AK238" s="16"/>
      <c r="AL238" s="16"/>
      <c r="AM238" s="16"/>
      <c r="AN238" s="16"/>
      <c r="AO238" s="16"/>
      <c r="AP238" s="16"/>
      <c r="AQ238" s="16"/>
      <c r="AR238" s="16"/>
      <c r="AS238" s="16"/>
      <c r="AT238" s="16"/>
      <c r="AU238" s="16"/>
      <c r="AV238" s="16"/>
      <c r="AW238" s="16"/>
      <c r="AX238" s="16"/>
      <c r="AY238" s="16"/>
    </row>
    <row r="239" spans="1:51"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31"/>
      <c r="AC239" s="31"/>
      <c r="AD239" s="31"/>
      <c r="AE239" s="31"/>
      <c r="AF239" s="15"/>
      <c r="AG239" s="16"/>
      <c r="AH239" s="16"/>
      <c r="AI239" s="16"/>
      <c r="AJ239" s="16"/>
      <c r="AK239" s="16"/>
      <c r="AL239" s="16"/>
      <c r="AM239" s="16"/>
      <c r="AN239" s="16"/>
      <c r="AO239" s="16"/>
      <c r="AP239" s="16"/>
      <c r="AQ239" s="16"/>
      <c r="AR239" s="16"/>
      <c r="AS239" s="16"/>
      <c r="AT239" s="16"/>
      <c r="AU239" s="16"/>
      <c r="AV239" s="16"/>
      <c r="AW239" s="16"/>
      <c r="AX239" s="16"/>
      <c r="AY239" s="16"/>
    </row>
    <row r="240" spans="1:51"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31"/>
      <c r="AC240" s="31"/>
      <c r="AD240" s="31"/>
      <c r="AE240" s="31"/>
      <c r="AF240" s="15"/>
      <c r="AG240" s="16"/>
      <c r="AH240" s="16"/>
      <c r="AI240" s="16"/>
      <c r="AJ240" s="16"/>
      <c r="AK240" s="16"/>
      <c r="AL240" s="16"/>
      <c r="AM240" s="16"/>
      <c r="AN240" s="16"/>
      <c r="AO240" s="16"/>
      <c r="AP240" s="16"/>
      <c r="AQ240" s="16"/>
      <c r="AR240" s="16"/>
      <c r="AS240" s="16"/>
      <c r="AT240" s="16"/>
      <c r="AU240" s="16"/>
      <c r="AV240" s="16"/>
      <c r="AW240" s="16"/>
      <c r="AX240" s="16"/>
      <c r="AY240" s="16"/>
    </row>
    <row r="241" spans="1:51"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31"/>
      <c r="AC241" s="31"/>
      <c r="AD241" s="31"/>
      <c r="AE241" s="31"/>
      <c r="AF241" s="15"/>
      <c r="AG241" s="16"/>
      <c r="AH241" s="16"/>
      <c r="AI241" s="16"/>
      <c r="AJ241" s="16"/>
      <c r="AK241" s="16"/>
      <c r="AL241" s="16"/>
      <c r="AM241" s="16"/>
      <c r="AN241" s="16"/>
      <c r="AO241" s="16"/>
      <c r="AP241" s="16"/>
      <c r="AQ241" s="16"/>
      <c r="AR241" s="16"/>
      <c r="AS241" s="16"/>
      <c r="AT241" s="16"/>
      <c r="AU241" s="16"/>
      <c r="AV241" s="16"/>
      <c r="AW241" s="16"/>
      <c r="AX241" s="16"/>
      <c r="AY241" s="16"/>
    </row>
    <row r="242" spans="1:51"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31"/>
      <c r="AC242" s="31"/>
      <c r="AD242" s="31"/>
      <c r="AE242" s="31"/>
      <c r="AF242" s="15"/>
      <c r="AG242" s="16"/>
      <c r="AH242" s="16"/>
      <c r="AI242" s="16"/>
      <c r="AJ242" s="16"/>
      <c r="AK242" s="16"/>
      <c r="AL242" s="16"/>
      <c r="AM242" s="16"/>
      <c r="AN242" s="16"/>
      <c r="AO242" s="16"/>
      <c r="AP242" s="16"/>
      <c r="AQ242" s="16"/>
      <c r="AR242" s="16"/>
      <c r="AS242" s="16"/>
      <c r="AT242" s="16"/>
      <c r="AU242" s="16"/>
      <c r="AV242" s="16"/>
      <c r="AW242" s="16"/>
      <c r="AX242" s="16"/>
      <c r="AY242" s="16"/>
    </row>
    <row r="243" spans="1:51"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31"/>
      <c r="AC243" s="31"/>
      <c r="AD243" s="31"/>
      <c r="AE243" s="31"/>
      <c r="AF243" s="15"/>
      <c r="AG243" s="16"/>
      <c r="AH243" s="16"/>
      <c r="AI243" s="16"/>
      <c r="AJ243" s="16"/>
      <c r="AK243" s="16"/>
      <c r="AL243" s="16"/>
      <c r="AM243" s="16"/>
      <c r="AN243" s="16"/>
      <c r="AO243" s="16"/>
      <c r="AP243" s="16"/>
      <c r="AQ243" s="16"/>
      <c r="AR243" s="16"/>
      <c r="AS243" s="16"/>
      <c r="AT243" s="16"/>
      <c r="AU243" s="16"/>
      <c r="AV243" s="16"/>
      <c r="AW243" s="16"/>
      <c r="AX243" s="16"/>
      <c r="AY243" s="16"/>
    </row>
    <row r="244" spans="1:51"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31"/>
      <c r="AC244" s="31"/>
      <c r="AD244" s="31"/>
      <c r="AE244" s="31"/>
      <c r="AF244" s="15"/>
      <c r="AG244" s="16"/>
      <c r="AH244" s="16"/>
      <c r="AI244" s="16"/>
      <c r="AJ244" s="16"/>
      <c r="AK244" s="16"/>
      <c r="AL244" s="16"/>
      <c r="AM244" s="16"/>
      <c r="AN244" s="16"/>
      <c r="AO244" s="16"/>
      <c r="AP244" s="16"/>
      <c r="AQ244" s="16"/>
      <c r="AR244" s="16"/>
      <c r="AS244" s="16"/>
      <c r="AT244" s="16"/>
      <c r="AU244" s="16"/>
      <c r="AV244" s="16"/>
      <c r="AW244" s="16"/>
      <c r="AX244" s="16"/>
      <c r="AY244" s="16"/>
    </row>
    <row r="245" spans="1:51"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31"/>
      <c r="AC245" s="31"/>
      <c r="AD245" s="31"/>
      <c r="AE245" s="31"/>
      <c r="AF245" s="15"/>
      <c r="AG245" s="16"/>
      <c r="AH245" s="16"/>
      <c r="AI245" s="16"/>
      <c r="AJ245" s="16"/>
      <c r="AK245" s="16"/>
      <c r="AL245" s="16"/>
      <c r="AM245" s="16"/>
      <c r="AN245" s="16"/>
      <c r="AO245" s="16"/>
      <c r="AP245" s="16"/>
      <c r="AQ245" s="16"/>
      <c r="AR245" s="16"/>
      <c r="AS245" s="16"/>
      <c r="AT245" s="16"/>
      <c r="AU245" s="16"/>
      <c r="AV245" s="16"/>
      <c r="AW245" s="16"/>
      <c r="AX245" s="16"/>
      <c r="AY245" s="16"/>
    </row>
    <row r="246" spans="1:51"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31"/>
      <c r="AC246" s="31"/>
      <c r="AD246" s="31"/>
      <c r="AE246" s="31"/>
      <c r="AF246" s="15"/>
      <c r="AG246" s="16"/>
      <c r="AH246" s="16"/>
      <c r="AI246" s="16"/>
      <c r="AJ246" s="16"/>
      <c r="AK246" s="16"/>
      <c r="AL246" s="16"/>
      <c r="AM246" s="16"/>
      <c r="AN246" s="16"/>
      <c r="AO246" s="16"/>
      <c r="AP246" s="16"/>
      <c r="AQ246" s="16"/>
      <c r="AR246" s="16"/>
      <c r="AS246" s="16"/>
      <c r="AT246" s="16"/>
      <c r="AU246" s="16"/>
      <c r="AV246" s="16"/>
      <c r="AW246" s="16"/>
      <c r="AX246" s="16"/>
      <c r="AY246" s="16"/>
    </row>
    <row r="247" spans="1:51"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31"/>
      <c r="AC247" s="31"/>
      <c r="AD247" s="31"/>
      <c r="AE247" s="31"/>
      <c r="AF247" s="15"/>
      <c r="AG247" s="16"/>
      <c r="AH247" s="16"/>
      <c r="AI247" s="16"/>
      <c r="AJ247" s="16"/>
      <c r="AK247" s="16"/>
      <c r="AL247" s="16"/>
      <c r="AM247" s="16"/>
      <c r="AN247" s="16"/>
      <c r="AO247" s="16"/>
      <c r="AP247" s="16"/>
      <c r="AQ247" s="16"/>
      <c r="AR247" s="16"/>
      <c r="AS247" s="16"/>
      <c r="AT247" s="16"/>
      <c r="AU247" s="16"/>
      <c r="AV247" s="16"/>
      <c r="AW247" s="16"/>
      <c r="AX247" s="16"/>
      <c r="AY247" s="16"/>
    </row>
    <row r="248" spans="1:51"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31"/>
      <c r="AC248" s="31"/>
      <c r="AD248" s="31"/>
      <c r="AE248" s="31"/>
      <c r="AF248" s="15"/>
      <c r="AG248" s="16"/>
      <c r="AH248" s="16"/>
      <c r="AI248" s="16"/>
      <c r="AJ248" s="16"/>
      <c r="AK248" s="16"/>
      <c r="AL248" s="16"/>
      <c r="AM248" s="16"/>
      <c r="AN248" s="16"/>
      <c r="AO248" s="16"/>
      <c r="AP248" s="16"/>
      <c r="AQ248" s="16"/>
      <c r="AR248" s="16"/>
      <c r="AS248" s="16"/>
      <c r="AT248" s="16"/>
      <c r="AU248" s="16"/>
      <c r="AV248" s="16"/>
      <c r="AW248" s="16"/>
      <c r="AX248" s="16"/>
      <c r="AY248" s="16"/>
    </row>
    <row r="249" spans="1:51"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31"/>
      <c r="AC249" s="31"/>
      <c r="AD249" s="31"/>
      <c r="AE249" s="31"/>
      <c r="AF249" s="15"/>
      <c r="AG249" s="16"/>
      <c r="AH249" s="16"/>
      <c r="AI249" s="16"/>
      <c r="AJ249" s="16"/>
      <c r="AK249" s="16"/>
      <c r="AL249" s="16"/>
      <c r="AM249" s="16"/>
      <c r="AN249" s="16"/>
      <c r="AO249" s="16"/>
      <c r="AP249" s="16"/>
      <c r="AQ249" s="16"/>
      <c r="AR249" s="16"/>
      <c r="AS249" s="16"/>
      <c r="AT249" s="16"/>
      <c r="AU249" s="16"/>
      <c r="AV249" s="16"/>
      <c r="AW249" s="16"/>
      <c r="AX249" s="16"/>
      <c r="AY249" s="16"/>
    </row>
    <row r="250" spans="1:51"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31"/>
      <c r="AC250" s="31"/>
      <c r="AD250" s="31"/>
      <c r="AE250" s="31"/>
      <c r="AF250" s="15"/>
      <c r="AG250" s="16"/>
      <c r="AH250" s="16"/>
      <c r="AI250" s="16"/>
      <c r="AJ250" s="16"/>
      <c r="AK250" s="16"/>
      <c r="AL250" s="16"/>
      <c r="AM250" s="16"/>
      <c r="AN250" s="16"/>
      <c r="AO250" s="16"/>
      <c r="AP250" s="16"/>
      <c r="AQ250" s="16"/>
      <c r="AR250" s="16"/>
      <c r="AS250" s="16"/>
      <c r="AT250" s="16"/>
      <c r="AU250" s="16"/>
      <c r="AV250" s="16"/>
      <c r="AW250" s="16"/>
      <c r="AX250" s="16"/>
      <c r="AY250" s="16"/>
    </row>
    <row r="251" spans="1:51"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31"/>
      <c r="AC251" s="31"/>
      <c r="AD251" s="31"/>
      <c r="AE251" s="31"/>
      <c r="AF251" s="15"/>
      <c r="AG251" s="16"/>
      <c r="AH251" s="16"/>
      <c r="AI251" s="16"/>
      <c r="AJ251" s="16"/>
      <c r="AK251" s="16"/>
      <c r="AL251" s="16"/>
      <c r="AM251" s="16"/>
      <c r="AN251" s="16"/>
      <c r="AO251" s="16"/>
      <c r="AP251" s="16"/>
      <c r="AQ251" s="16"/>
      <c r="AR251" s="16"/>
      <c r="AS251" s="16"/>
      <c r="AT251" s="16"/>
      <c r="AU251" s="16"/>
      <c r="AV251" s="16"/>
      <c r="AW251" s="16"/>
      <c r="AX251" s="16"/>
      <c r="AY251" s="16"/>
    </row>
    <row r="252" spans="1:51"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31"/>
      <c r="AC252" s="31"/>
      <c r="AD252" s="31"/>
      <c r="AE252" s="31"/>
      <c r="AF252" s="15"/>
      <c r="AG252" s="16"/>
      <c r="AH252" s="16"/>
      <c r="AI252" s="16"/>
      <c r="AJ252" s="16"/>
      <c r="AK252" s="16"/>
      <c r="AL252" s="16"/>
      <c r="AM252" s="16"/>
      <c r="AN252" s="16"/>
      <c r="AO252" s="16"/>
      <c r="AP252" s="16"/>
      <c r="AQ252" s="16"/>
      <c r="AR252" s="16"/>
      <c r="AS252" s="16"/>
      <c r="AT252" s="16"/>
      <c r="AU252" s="16"/>
      <c r="AV252" s="16"/>
      <c r="AW252" s="16"/>
      <c r="AX252" s="16"/>
      <c r="AY252" s="16"/>
    </row>
    <row r="253" spans="1:51"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31"/>
      <c r="AC253" s="31"/>
      <c r="AD253" s="31"/>
      <c r="AE253" s="31"/>
      <c r="AF253" s="15"/>
      <c r="AG253" s="16"/>
      <c r="AH253" s="16"/>
      <c r="AI253" s="16"/>
      <c r="AJ253" s="16"/>
      <c r="AK253" s="16"/>
      <c r="AL253" s="16"/>
      <c r="AM253" s="16"/>
      <c r="AN253" s="16"/>
      <c r="AO253" s="16"/>
      <c r="AP253" s="16"/>
      <c r="AQ253" s="16"/>
      <c r="AR253" s="16"/>
      <c r="AS253" s="16"/>
      <c r="AT253" s="16"/>
      <c r="AU253" s="16"/>
      <c r="AV253" s="16"/>
      <c r="AW253" s="16"/>
      <c r="AX253" s="16"/>
      <c r="AY253" s="16"/>
    </row>
    <row r="254" spans="1:51"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31"/>
      <c r="AC254" s="31"/>
      <c r="AD254" s="31"/>
      <c r="AE254" s="31"/>
      <c r="AF254" s="15"/>
      <c r="AG254" s="16"/>
      <c r="AH254" s="16"/>
      <c r="AI254" s="16"/>
      <c r="AJ254" s="16"/>
      <c r="AK254" s="16"/>
      <c r="AL254" s="16"/>
      <c r="AM254" s="16"/>
      <c r="AN254" s="16"/>
      <c r="AO254" s="16"/>
      <c r="AP254" s="16"/>
      <c r="AQ254" s="16"/>
      <c r="AR254" s="16"/>
      <c r="AS254" s="16"/>
      <c r="AT254" s="16"/>
      <c r="AU254" s="16"/>
      <c r="AV254" s="16"/>
      <c r="AW254" s="16"/>
      <c r="AX254" s="16"/>
      <c r="AY254" s="16"/>
    </row>
    <row r="255" spans="1:51"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31"/>
      <c r="AC255" s="31"/>
      <c r="AD255" s="31"/>
      <c r="AE255" s="31"/>
      <c r="AF255" s="15"/>
      <c r="AG255" s="16"/>
      <c r="AH255" s="16"/>
      <c r="AI255" s="16"/>
      <c r="AJ255" s="16"/>
      <c r="AK255" s="16"/>
      <c r="AL255" s="16"/>
      <c r="AM255" s="16"/>
      <c r="AN255" s="16"/>
      <c r="AO255" s="16"/>
      <c r="AP255" s="16"/>
      <c r="AQ255" s="16"/>
      <c r="AR255" s="16"/>
      <c r="AS255" s="16"/>
      <c r="AT255" s="16"/>
      <c r="AU255" s="16"/>
      <c r="AV255" s="16"/>
      <c r="AW255" s="16"/>
      <c r="AX255" s="16"/>
      <c r="AY255" s="16"/>
    </row>
    <row r="256" spans="1:51"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31"/>
      <c r="AC256" s="31"/>
      <c r="AD256" s="31"/>
      <c r="AE256" s="31"/>
      <c r="AF256" s="15"/>
      <c r="AG256" s="16"/>
      <c r="AH256" s="16"/>
      <c r="AI256" s="16"/>
      <c r="AJ256" s="16"/>
      <c r="AK256" s="16"/>
      <c r="AL256" s="16"/>
      <c r="AM256" s="16"/>
      <c r="AN256" s="16"/>
      <c r="AO256" s="16"/>
      <c r="AP256" s="16"/>
      <c r="AQ256" s="16"/>
      <c r="AR256" s="16"/>
      <c r="AS256" s="16"/>
      <c r="AT256" s="16"/>
      <c r="AU256" s="16"/>
      <c r="AV256" s="16"/>
      <c r="AW256" s="16"/>
      <c r="AX256" s="16"/>
      <c r="AY256" s="16"/>
    </row>
    <row r="257" spans="1:51"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31"/>
      <c r="AC257" s="31"/>
      <c r="AD257" s="31"/>
      <c r="AE257" s="31"/>
      <c r="AF257" s="15"/>
      <c r="AG257" s="16"/>
      <c r="AH257" s="16"/>
      <c r="AI257" s="16"/>
      <c r="AJ257" s="16"/>
      <c r="AK257" s="16"/>
      <c r="AL257" s="16"/>
      <c r="AM257" s="16"/>
      <c r="AN257" s="16"/>
      <c r="AO257" s="16"/>
      <c r="AP257" s="16"/>
      <c r="AQ257" s="16"/>
      <c r="AR257" s="16"/>
      <c r="AS257" s="16"/>
      <c r="AT257" s="16"/>
      <c r="AU257" s="16"/>
      <c r="AV257" s="16"/>
      <c r="AW257" s="16"/>
      <c r="AX257" s="16"/>
      <c r="AY257" s="16"/>
    </row>
    <row r="258" spans="1:51"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31"/>
      <c r="AC258" s="31"/>
      <c r="AD258" s="31"/>
      <c r="AE258" s="31"/>
      <c r="AF258" s="15"/>
      <c r="AG258" s="16"/>
      <c r="AH258" s="16"/>
      <c r="AI258" s="16"/>
      <c r="AJ258" s="16"/>
      <c r="AK258" s="16"/>
      <c r="AL258" s="16"/>
      <c r="AM258" s="16"/>
      <c r="AN258" s="16"/>
      <c r="AO258" s="16"/>
      <c r="AP258" s="16"/>
      <c r="AQ258" s="16"/>
      <c r="AR258" s="16"/>
      <c r="AS258" s="16"/>
      <c r="AT258" s="16"/>
      <c r="AU258" s="16"/>
      <c r="AV258" s="16"/>
      <c r="AW258" s="16"/>
      <c r="AX258" s="16"/>
      <c r="AY258" s="16"/>
    </row>
    <row r="259" spans="1:51"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31"/>
      <c r="AC259" s="31"/>
      <c r="AD259" s="31"/>
      <c r="AE259" s="31"/>
      <c r="AF259" s="15"/>
      <c r="AG259" s="16"/>
      <c r="AH259" s="16"/>
      <c r="AI259" s="16"/>
      <c r="AJ259" s="16"/>
      <c r="AK259" s="16"/>
      <c r="AL259" s="16"/>
      <c r="AM259" s="16"/>
      <c r="AN259" s="16"/>
      <c r="AO259" s="16"/>
      <c r="AP259" s="16"/>
      <c r="AQ259" s="16"/>
      <c r="AR259" s="16"/>
      <c r="AS259" s="16"/>
      <c r="AT259" s="16"/>
      <c r="AU259" s="16"/>
      <c r="AV259" s="16"/>
      <c r="AW259" s="16"/>
      <c r="AX259" s="16"/>
      <c r="AY259" s="16"/>
    </row>
    <row r="260" spans="1:51"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31"/>
      <c r="AC260" s="31"/>
      <c r="AD260" s="31"/>
      <c r="AE260" s="31"/>
      <c r="AF260" s="15"/>
      <c r="AG260" s="16"/>
      <c r="AH260" s="16"/>
      <c r="AI260" s="16"/>
      <c r="AJ260" s="16"/>
      <c r="AK260" s="16"/>
      <c r="AL260" s="16"/>
      <c r="AM260" s="16"/>
      <c r="AN260" s="16"/>
      <c r="AO260" s="16"/>
      <c r="AP260" s="16"/>
      <c r="AQ260" s="16"/>
      <c r="AR260" s="16"/>
      <c r="AS260" s="16"/>
      <c r="AT260" s="16"/>
      <c r="AU260" s="16"/>
      <c r="AV260" s="16"/>
      <c r="AW260" s="16"/>
      <c r="AX260" s="16"/>
      <c r="AY260" s="16"/>
    </row>
    <row r="261" spans="1:51"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31"/>
      <c r="AC261" s="31"/>
      <c r="AD261" s="31"/>
      <c r="AE261" s="31"/>
      <c r="AF261" s="15"/>
      <c r="AG261" s="16"/>
      <c r="AH261" s="16"/>
      <c r="AI261" s="16"/>
      <c r="AJ261" s="16"/>
      <c r="AK261" s="16"/>
      <c r="AL261" s="16"/>
      <c r="AM261" s="16"/>
      <c r="AN261" s="16"/>
      <c r="AO261" s="16"/>
      <c r="AP261" s="16"/>
      <c r="AQ261" s="16"/>
      <c r="AR261" s="16"/>
      <c r="AS261" s="16"/>
      <c r="AT261" s="16"/>
      <c r="AU261" s="16"/>
      <c r="AV261" s="16"/>
      <c r="AW261" s="16"/>
      <c r="AX261" s="16"/>
      <c r="AY261" s="16"/>
    </row>
    <row r="262" spans="1:51"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31"/>
      <c r="AC262" s="31"/>
      <c r="AD262" s="31"/>
      <c r="AE262" s="31"/>
      <c r="AF262" s="15"/>
      <c r="AG262" s="16"/>
      <c r="AH262" s="16"/>
      <c r="AI262" s="16"/>
      <c r="AJ262" s="16"/>
      <c r="AK262" s="16"/>
      <c r="AL262" s="16"/>
      <c r="AM262" s="16"/>
      <c r="AN262" s="16"/>
      <c r="AO262" s="16"/>
      <c r="AP262" s="16"/>
      <c r="AQ262" s="16"/>
      <c r="AR262" s="16"/>
      <c r="AS262" s="16"/>
      <c r="AT262" s="16"/>
      <c r="AU262" s="16"/>
      <c r="AV262" s="16"/>
      <c r="AW262" s="16"/>
      <c r="AX262" s="16"/>
      <c r="AY262" s="16"/>
    </row>
    <row r="263" spans="1:51"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31"/>
      <c r="AC263" s="31"/>
      <c r="AD263" s="31"/>
      <c r="AE263" s="31"/>
      <c r="AF263" s="15"/>
      <c r="AG263" s="16"/>
      <c r="AH263" s="16"/>
      <c r="AI263" s="16"/>
      <c r="AJ263" s="16"/>
      <c r="AK263" s="16"/>
      <c r="AL263" s="16"/>
      <c r="AM263" s="16"/>
      <c r="AN263" s="16"/>
      <c r="AO263" s="16"/>
      <c r="AP263" s="16"/>
      <c r="AQ263" s="16"/>
      <c r="AR263" s="16"/>
      <c r="AS263" s="16"/>
      <c r="AT263" s="16"/>
      <c r="AU263" s="16"/>
      <c r="AV263" s="16"/>
      <c r="AW263" s="16"/>
      <c r="AX263" s="16"/>
      <c r="AY263" s="16"/>
    </row>
    <row r="264" spans="1:51"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31"/>
      <c r="AC264" s="31"/>
      <c r="AD264" s="31"/>
      <c r="AE264" s="31"/>
      <c r="AF264" s="15"/>
      <c r="AG264" s="16"/>
      <c r="AH264" s="16"/>
      <c r="AI264" s="16"/>
      <c r="AJ264" s="16"/>
      <c r="AK264" s="16"/>
      <c r="AL264" s="16"/>
      <c r="AM264" s="16"/>
      <c r="AN264" s="16"/>
      <c r="AO264" s="16"/>
      <c r="AP264" s="16"/>
      <c r="AQ264" s="16"/>
      <c r="AR264" s="16"/>
      <c r="AS264" s="16"/>
      <c r="AT264" s="16"/>
      <c r="AU264" s="16"/>
      <c r="AV264" s="16"/>
      <c r="AW264" s="16"/>
      <c r="AX264" s="16"/>
      <c r="AY264" s="16"/>
    </row>
    <row r="265" spans="1:51"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31"/>
      <c r="AC265" s="31"/>
      <c r="AD265" s="31"/>
      <c r="AE265" s="31"/>
      <c r="AF265" s="15"/>
      <c r="AG265" s="16"/>
      <c r="AH265" s="16"/>
      <c r="AI265" s="16"/>
      <c r="AJ265" s="16"/>
      <c r="AK265" s="16"/>
      <c r="AL265" s="16"/>
      <c r="AM265" s="16"/>
      <c r="AN265" s="16"/>
      <c r="AO265" s="16"/>
      <c r="AP265" s="16"/>
      <c r="AQ265" s="16"/>
      <c r="AR265" s="16"/>
      <c r="AS265" s="16"/>
      <c r="AT265" s="16"/>
      <c r="AU265" s="16"/>
      <c r="AV265" s="16"/>
      <c r="AW265" s="16"/>
      <c r="AX265" s="16"/>
      <c r="AY265" s="16"/>
    </row>
    <row r="266" spans="1:51"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31"/>
      <c r="AC266" s="31"/>
      <c r="AD266" s="31"/>
      <c r="AE266" s="31"/>
      <c r="AF266" s="15"/>
      <c r="AG266" s="16"/>
      <c r="AH266" s="16"/>
      <c r="AI266" s="16"/>
      <c r="AJ266" s="16"/>
      <c r="AK266" s="16"/>
      <c r="AL266" s="16"/>
      <c r="AM266" s="16"/>
      <c r="AN266" s="16"/>
      <c r="AO266" s="16"/>
      <c r="AP266" s="16"/>
      <c r="AQ266" s="16"/>
      <c r="AR266" s="16"/>
      <c r="AS266" s="16"/>
      <c r="AT266" s="16"/>
      <c r="AU266" s="16"/>
      <c r="AV266" s="16"/>
      <c r="AW266" s="16"/>
      <c r="AX266" s="16"/>
      <c r="AY266" s="16"/>
    </row>
    <row r="267" spans="1:51"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31"/>
      <c r="AC267" s="31"/>
      <c r="AD267" s="31"/>
      <c r="AE267" s="31"/>
      <c r="AF267" s="15"/>
      <c r="AG267" s="16"/>
      <c r="AH267" s="16"/>
      <c r="AI267" s="16"/>
      <c r="AJ267" s="16"/>
      <c r="AK267" s="16"/>
      <c r="AL267" s="16"/>
      <c r="AM267" s="16"/>
      <c r="AN267" s="16"/>
      <c r="AO267" s="16"/>
      <c r="AP267" s="16"/>
      <c r="AQ267" s="16"/>
      <c r="AR267" s="16"/>
      <c r="AS267" s="16"/>
      <c r="AT267" s="16"/>
      <c r="AU267" s="16"/>
      <c r="AV267" s="16"/>
      <c r="AW267" s="16"/>
      <c r="AX267" s="16"/>
      <c r="AY267" s="16"/>
    </row>
    <row r="268" spans="1:51"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31"/>
      <c r="AC268" s="31"/>
      <c r="AD268" s="31"/>
      <c r="AE268" s="31"/>
      <c r="AF268" s="15"/>
      <c r="AG268" s="16"/>
      <c r="AH268" s="16"/>
      <c r="AI268" s="16"/>
      <c r="AJ268" s="16"/>
      <c r="AK268" s="16"/>
      <c r="AL268" s="16"/>
      <c r="AM268" s="16"/>
      <c r="AN268" s="16"/>
      <c r="AO268" s="16"/>
      <c r="AP268" s="16"/>
      <c r="AQ268" s="16"/>
      <c r="AR268" s="16"/>
      <c r="AS268" s="16"/>
      <c r="AT268" s="16"/>
      <c r="AU268" s="16"/>
      <c r="AV268" s="16"/>
      <c r="AW268" s="16"/>
      <c r="AX268" s="16"/>
      <c r="AY268" s="16"/>
    </row>
    <row r="269" spans="1:51"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31"/>
      <c r="AC269" s="31"/>
      <c r="AD269" s="31"/>
      <c r="AE269" s="31"/>
      <c r="AF269" s="15"/>
      <c r="AG269" s="16"/>
      <c r="AH269" s="16"/>
      <c r="AI269" s="16"/>
      <c r="AJ269" s="16"/>
      <c r="AK269" s="16"/>
      <c r="AL269" s="16"/>
      <c r="AM269" s="16"/>
      <c r="AN269" s="16"/>
      <c r="AO269" s="16"/>
      <c r="AP269" s="16"/>
      <c r="AQ269" s="16"/>
      <c r="AR269" s="16"/>
      <c r="AS269" s="16"/>
      <c r="AT269" s="16"/>
      <c r="AU269" s="16"/>
      <c r="AV269" s="16"/>
      <c r="AW269" s="16"/>
      <c r="AX269" s="16"/>
      <c r="AY269" s="16"/>
    </row>
    <row r="270" spans="1:51"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31"/>
      <c r="AC270" s="31"/>
      <c r="AD270" s="31"/>
      <c r="AE270" s="31"/>
      <c r="AF270" s="15"/>
      <c r="AG270" s="16"/>
      <c r="AH270" s="16"/>
      <c r="AI270" s="16"/>
      <c r="AJ270" s="16"/>
      <c r="AK270" s="16"/>
      <c r="AL270" s="16"/>
      <c r="AM270" s="16"/>
      <c r="AN270" s="16"/>
      <c r="AO270" s="16"/>
      <c r="AP270" s="16"/>
      <c r="AQ270" s="16"/>
      <c r="AR270" s="16"/>
      <c r="AS270" s="16"/>
      <c r="AT270" s="16"/>
      <c r="AU270" s="16"/>
      <c r="AV270" s="16"/>
      <c r="AW270" s="16"/>
      <c r="AX270" s="16"/>
      <c r="AY270" s="16"/>
    </row>
    <row r="271" spans="1:51"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31"/>
      <c r="AC271" s="31"/>
      <c r="AD271" s="31"/>
      <c r="AE271" s="31"/>
      <c r="AF271" s="15"/>
      <c r="AG271" s="16"/>
      <c r="AH271" s="16"/>
      <c r="AI271" s="16"/>
      <c r="AJ271" s="16"/>
      <c r="AK271" s="16"/>
      <c r="AL271" s="16"/>
      <c r="AM271" s="16"/>
      <c r="AN271" s="16"/>
      <c r="AO271" s="16"/>
      <c r="AP271" s="16"/>
      <c r="AQ271" s="16"/>
      <c r="AR271" s="16"/>
      <c r="AS271" s="16"/>
      <c r="AT271" s="16"/>
      <c r="AU271" s="16"/>
      <c r="AV271" s="16"/>
      <c r="AW271" s="16"/>
      <c r="AX271" s="16"/>
      <c r="AY271" s="16"/>
    </row>
    <row r="272" spans="1:51"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31"/>
      <c r="AC272" s="31"/>
      <c r="AD272" s="31"/>
      <c r="AE272" s="31"/>
      <c r="AF272" s="15"/>
      <c r="AG272" s="16"/>
      <c r="AH272" s="16"/>
      <c r="AI272" s="16"/>
      <c r="AJ272" s="16"/>
      <c r="AK272" s="16"/>
      <c r="AL272" s="16"/>
      <c r="AM272" s="16"/>
      <c r="AN272" s="16"/>
      <c r="AO272" s="16"/>
      <c r="AP272" s="16"/>
      <c r="AQ272" s="16"/>
      <c r="AR272" s="16"/>
      <c r="AS272" s="16"/>
      <c r="AT272" s="16"/>
      <c r="AU272" s="16"/>
      <c r="AV272" s="16"/>
      <c r="AW272" s="16"/>
      <c r="AX272" s="16"/>
      <c r="AY272" s="16"/>
    </row>
    <row r="273" spans="1:51"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31"/>
      <c r="AC273" s="31"/>
      <c r="AD273" s="31"/>
      <c r="AE273" s="31"/>
      <c r="AF273" s="15"/>
      <c r="AG273" s="16"/>
      <c r="AH273" s="16"/>
      <c r="AI273" s="16"/>
      <c r="AJ273" s="16"/>
      <c r="AK273" s="16"/>
      <c r="AL273" s="16"/>
      <c r="AM273" s="16"/>
      <c r="AN273" s="16"/>
      <c r="AO273" s="16"/>
      <c r="AP273" s="16"/>
      <c r="AQ273" s="16"/>
      <c r="AR273" s="16"/>
      <c r="AS273" s="16"/>
      <c r="AT273" s="16"/>
      <c r="AU273" s="16"/>
      <c r="AV273" s="16"/>
      <c r="AW273" s="16"/>
      <c r="AX273" s="16"/>
      <c r="AY273" s="16"/>
    </row>
    <row r="274" spans="1:51"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31"/>
      <c r="AC274" s="31"/>
      <c r="AD274" s="31"/>
      <c r="AE274" s="31"/>
      <c r="AF274" s="15"/>
      <c r="AG274" s="16"/>
      <c r="AH274" s="16"/>
      <c r="AI274" s="16"/>
      <c r="AJ274" s="16"/>
      <c r="AK274" s="16"/>
      <c r="AL274" s="16"/>
      <c r="AM274" s="16"/>
      <c r="AN274" s="16"/>
      <c r="AO274" s="16"/>
      <c r="AP274" s="16"/>
      <c r="AQ274" s="16"/>
      <c r="AR274" s="16"/>
      <c r="AS274" s="16"/>
      <c r="AT274" s="16"/>
      <c r="AU274" s="16"/>
      <c r="AV274" s="16"/>
      <c r="AW274" s="16"/>
      <c r="AX274" s="16"/>
      <c r="AY274" s="16"/>
    </row>
    <row r="275" spans="1:51"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31"/>
      <c r="AC275" s="31"/>
      <c r="AD275" s="31"/>
      <c r="AE275" s="31"/>
      <c r="AF275" s="15"/>
      <c r="AG275" s="16"/>
      <c r="AH275" s="16"/>
      <c r="AI275" s="16"/>
      <c r="AJ275" s="16"/>
      <c r="AK275" s="16"/>
      <c r="AL275" s="16"/>
      <c r="AM275" s="16"/>
      <c r="AN275" s="16"/>
      <c r="AO275" s="16"/>
      <c r="AP275" s="16"/>
      <c r="AQ275" s="16"/>
      <c r="AR275" s="16"/>
      <c r="AS275" s="16"/>
      <c r="AT275" s="16"/>
      <c r="AU275" s="16"/>
      <c r="AV275" s="16"/>
      <c r="AW275" s="16"/>
      <c r="AX275" s="16"/>
      <c r="AY275" s="16"/>
    </row>
    <row r="276" spans="1:51"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31"/>
      <c r="AC276" s="31"/>
      <c r="AD276" s="31"/>
      <c r="AE276" s="31"/>
      <c r="AF276" s="15"/>
      <c r="AG276" s="16"/>
      <c r="AH276" s="16"/>
      <c r="AI276" s="16"/>
      <c r="AJ276" s="16"/>
      <c r="AK276" s="16"/>
      <c r="AL276" s="16"/>
      <c r="AM276" s="16"/>
      <c r="AN276" s="16"/>
      <c r="AO276" s="16"/>
      <c r="AP276" s="16"/>
      <c r="AQ276" s="16"/>
      <c r="AR276" s="16"/>
      <c r="AS276" s="16"/>
      <c r="AT276" s="16"/>
      <c r="AU276" s="16"/>
      <c r="AV276" s="16"/>
      <c r="AW276" s="16"/>
      <c r="AX276" s="16"/>
      <c r="AY276" s="16"/>
    </row>
    <row r="277" spans="1:51"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31"/>
      <c r="AC277" s="31"/>
      <c r="AD277" s="31"/>
      <c r="AE277" s="31"/>
      <c r="AF277" s="15"/>
      <c r="AG277" s="16"/>
      <c r="AH277" s="16"/>
      <c r="AI277" s="16"/>
      <c r="AJ277" s="16"/>
      <c r="AK277" s="16"/>
      <c r="AL277" s="16"/>
      <c r="AM277" s="16"/>
      <c r="AN277" s="16"/>
      <c r="AO277" s="16"/>
      <c r="AP277" s="16"/>
      <c r="AQ277" s="16"/>
      <c r="AR277" s="16"/>
      <c r="AS277" s="16"/>
      <c r="AT277" s="16"/>
      <c r="AU277" s="16"/>
      <c r="AV277" s="16"/>
      <c r="AW277" s="16"/>
      <c r="AX277" s="16"/>
      <c r="AY277" s="16"/>
    </row>
    <row r="278" spans="1:51"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31"/>
      <c r="AC278" s="31"/>
      <c r="AD278" s="31"/>
      <c r="AE278" s="31"/>
      <c r="AF278" s="15"/>
      <c r="AG278" s="16"/>
      <c r="AH278" s="16"/>
      <c r="AI278" s="16"/>
      <c r="AJ278" s="16"/>
      <c r="AK278" s="16"/>
      <c r="AL278" s="16"/>
      <c r="AM278" s="16"/>
      <c r="AN278" s="16"/>
      <c r="AO278" s="16"/>
      <c r="AP278" s="16"/>
      <c r="AQ278" s="16"/>
      <c r="AR278" s="16"/>
      <c r="AS278" s="16"/>
      <c r="AT278" s="16"/>
      <c r="AU278" s="16"/>
      <c r="AV278" s="16"/>
      <c r="AW278" s="16"/>
      <c r="AX278" s="16"/>
      <c r="AY278" s="16"/>
    </row>
    <row r="279" spans="1:51"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31"/>
      <c r="AC279" s="31"/>
      <c r="AD279" s="31"/>
      <c r="AE279" s="31"/>
      <c r="AF279" s="15"/>
      <c r="AG279" s="16"/>
      <c r="AH279" s="16"/>
      <c r="AI279" s="16"/>
      <c r="AJ279" s="16"/>
      <c r="AK279" s="16"/>
      <c r="AL279" s="16"/>
      <c r="AM279" s="16"/>
      <c r="AN279" s="16"/>
      <c r="AO279" s="16"/>
      <c r="AP279" s="16"/>
      <c r="AQ279" s="16"/>
      <c r="AR279" s="16"/>
      <c r="AS279" s="16"/>
      <c r="AT279" s="16"/>
      <c r="AU279" s="16"/>
      <c r="AV279" s="16"/>
      <c r="AW279" s="16"/>
      <c r="AX279" s="16"/>
      <c r="AY279" s="16"/>
    </row>
    <row r="280" spans="1:51"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31"/>
      <c r="AC280" s="31"/>
      <c r="AD280" s="31"/>
      <c r="AE280" s="31"/>
      <c r="AF280" s="15"/>
      <c r="AG280" s="16"/>
      <c r="AH280" s="16"/>
      <c r="AI280" s="16"/>
      <c r="AJ280" s="16"/>
      <c r="AK280" s="16"/>
      <c r="AL280" s="16"/>
      <c r="AM280" s="16"/>
      <c r="AN280" s="16"/>
      <c r="AO280" s="16"/>
      <c r="AP280" s="16"/>
      <c r="AQ280" s="16"/>
      <c r="AR280" s="16"/>
      <c r="AS280" s="16"/>
      <c r="AT280" s="16"/>
      <c r="AU280" s="16"/>
      <c r="AV280" s="16"/>
      <c r="AW280" s="16"/>
      <c r="AX280" s="16"/>
      <c r="AY280" s="16"/>
    </row>
    <row r="281" spans="1:51"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31"/>
      <c r="AC281" s="31"/>
      <c r="AD281" s="31"/>
      <c r="AE281" s="31"/>
      <c r="AF281" s="15"/>
      <c r="AG281" s="16"/>
      <c r="AH281" s="16"/>
      <c r="AI281" s="16"/>
      <c r="AJ281" s="16"/>
      <c r="AK281" s="16"/>
      <c r="AL281" s="16"/>
      <c r="AM281" s="16"/>
      <c r="AN281" s="16"/>
      <c r="AO281" s="16"/>
      <c r="AP281" s="16"/>
      <c r="AQ281" s="16"/>
      <c r="AR281" s="16"/>
      <c r="AS281" s="16"/>
      <c r="AT281" s="16"/>
      <c r="AU281" s="16"/>
      <c r="AV281" s="16"/>
      <c r="AW281" s="16"/>
      <c r="AX281" s="16"/>
      <c r="AY281" s="16"/>
    </row>
    <row r="282" spans="1:51"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31"/>
      <c r="AC282" s="31"/>
      <c r="AD282" s="31"/>
      <c r="AE282" s="31"/>
      <c r="AF282" s="15"/>
      <c r="AG282" s="16"/>
      <c r="AH282" s="16"/>
      <c r="AI282" s="16"/>
      <c r="AJ282" s="16"/>
      <c r="AK282" s="16"/>
      <c r="AL282" s="16"/>
      <c r="AM282" s="16"/>
      <c r="AN282" s="16"/>
      <c r="AO282" s="16"/>
      <c r="AP282" s="16"/>
      <c r="AQ282" s="16"/>
      <c r="AR282" s="16"/>
      <c r="AS282" s="16"/>
      <c r="AT282" s="16"/>
      <c r="AU282" s="16"/>
      <c r="AV282" s="16"/>
      <c r="AW282" s="16"/>
      <c r="AX282" s="16"/>
      <c r="AY282" s="16"/>
    </row>
    <row r="283" spans="1:51"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31"/>
      <c r="AC283" s="31"/>
      <c r="AD283" s="31"/>
      <c r="AE283" s="31"/>
      <c r="AF283" s="15"/>
      <c r="AG283" s="16"/>
      <c r="AH283" s="16"/>
      <c r="AI283" s="16"/>
      <c r="AJ283" s="16"/>
      <c r="AK283" s="16"/>
      <c r="AL283" s="16"/>
      <c r="AM283" s="16"/>
      <c r="AN283" s="16"/>
      <c r="AO283" s="16"/>
      <c r="AP283" s="16"/>
      <c r="AQ283" s="16"/>
      <c r="AR283" s="16"/>
      <c r="AS283" s="16"/>
      <c r="AT283" s="16"/>
      <c r="AU283" s="16"/>
      <c r="AV283" s="16"/>
      <c r="AW283" s="16"/>
      <c r="AX283" s="16"/>
      <c r="AY283" s="16"/>
    </row>
    <row r="284" spans="1:51"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31"/>
      <c r="AC284" s="31"/>
      <c r="AD284" s="31"/>
      <c r="AE284" s="31"/>
      <c r="AF284" s="15"/>
      <c r="AG284" s="16"/>
      <c r="AH284" s="16"/>
      <c r="AI284" s="16"/>
      <c r="AJ284" s="16"/>
      <c r="AK284" s="16"/>
      <c r="AL284" s="16"/>
      <c r="AM284" s="16"/>
      <c r="AN284" s="16"/>
      <c r="AO284" s="16"/>
      <c r="AP284" s="16"/>
      <c r="AQ284" s="16"/>
      <c r="AR284" s="16"/>
      <c r="AS284" s="16"/>
      <c r="AT284" s="16"/>
      <c r="AU284" s="16"/>
      <c r="AV284" s="16"/>
      <c r="AW284" s="16"/>
      <c r="AX284" s="16"/>
      <c r="AY284" s="16"/>
    </row>
    <row r="285" spans="1:51"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31"/>
      <c r="AC285" s="31"/>
      <c r="AD285" s="31"/>
      <c r="AE285" s="31"/>
      <c r="AF285" s="15"/>
      <c r="AG285" s="16"/>
      <c r="AH285" s="16"/>
      <c r="AI285" s="16"/>
      <c r="AJ285" s="16"/>
      <c r="AK285" s="16"/>
      <c r="AL285" s="16"/>
      <c r="AM285" s="16"/>
      <c r="AN285" s="16"/>
      <c r="AO285" s="16"/>
      <c r="AP285" s="16"/>
      <c r="AQ285" s="16"/>
      <c r="AR285" s="16"/>
      <c r="AS285" s="16"/>
      <c r="AT285" s="16"/>
      <c r="AU285" s="16"/>
      <c r="AV285" s="16"/>
      <c r="AW285" s="16"/>
      <c r="AX285" s="16"/>
      <c r="AY285" s="16"/>
    </row>
    <row r="286" spans="1:51"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31"/>
      <c r="AC286" s="31"/>
      <c r="AD286" s="31"/>
      <c r="AE286" s="31"/>
      <c r="AF286" s="15"/>
      <c r="AG286" s="16"/>
      <c r="AH286" s="16"/>
      <c r="AI286" s="16"/>
      <c r="AJ286" s="16"/>
      <c r="AK286" s="16"/>
      <c r="AL286" s="16"/>
      <c r="AM286" s="16"/>
      <c r="AN286" s="16"/>
      <c r="AO286" s="16"/>
      <c r="AP286" s="16"/>
      <c r="AQ286" s="16"/>
      <c r="AR286" s="16"/>
      <c r="AS286" s="16"/>
      <c r="AT286" s="16"/>
      <c r="AU286" s="16"/>
      <c r="AV286" s="16"/>
      <c r="AW286" s="16"/>
      <c r="AX286" s="16"/>
      <c r="AY286" s="16"/>
    </row>
    <row r="287" spans="1:51"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31"/>
      <c r="AC287" s="31"/>
      <c r="AD287" s="31"/>
      <c r="AE287" s="31"/>
      <c r="AF287" s="15"/>
      <c r="AG287" s="16"/>
      <c r="AH287" s="16"/>
      <c r="AI287" s="16"/>
      <c r="AJ287" s="16"/>
      <c r="AK287" s="16"/>
      <c r="AL287" s="16"/>
      <c r="AM287" s="16"/>
      <c r="AN287" s="16"/>
      <c r="AO287" s="16"/>
      <c r="AP287" s="16"/>
      <c r="AQ287" s="16"/>
      <c r="AR287" s="16"/>
      <c r="AS287" s="16"/>
      <c r="AT287" s="16"/>
      <c r="AU287" s="16"/>
      <c r="AV287" s="16"/>
      <c r="AW287" s="16"/>
      <c r="AX287" s="16"/>
      <c r="AY287" s="16"/>
    </row>
    <row r="288" spans="1:51"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31"/>
      <c r="AC288" s="31"/>
      <c r="AD288" s="31"/>
      <c r="AE288" s="31"/>
      <c r="AF288" s="15"/>
      <c r="AG288" s="16"/>
      <c r="AH288" s="16"/>
      <c r="AI288" s="16"/>
      <c r="AJ288" s="16"/>
      <c r="AK288" s="16"/>
      <c r="AL288" s="16"/>
      <c r="AM288" s="16"/>
      <c r="AN288" s="16"/>
      <c r="AO288" s="16"/>
      <c r="AP288" s="16"/>
      <c r="AQ288" s="16"/>
      <c r="AR288" s="16"/>
      <c r="AS288" s="16"/>
      <c r="AT288" s="16"/>
      <c r="AU288" s="16"/>
      <c r="AV288" s="16"/>
      <c r="AW288" s="16"/>
      <c r="AX288" s="16"/>
      <c r="AY288" s="16"/>
    </row>
    <row r="289" spans="1:51"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31"/>
      <c r="AC289" s="31"/>
      <c r="AD289" s="31"/>
      <c r="AE289" s="31"/>
      <c r="AF289" s="15"/>
      <c r="AG289" s="16"/>
      <c r="AH289" s="16"/>
      <c r="AI289" s="16"/>
      <c r="AJ289" s="16"/>
      <c r="AK289" s="16"/>
      <c r="AL289" s="16"/>
      <c r="AM289" s="16"/>
      <c r="AN289" s="16"/>
      <c r="AO289" s="16"/>
      <c r="AP289" s="16"/>
      <c r="AQ289" s="16"/>
      <c r="AR289" s="16"/>
      <c r="AS289" s="16"/>
      <c r="AT289" s="16"/>
      <c r="AU289" s="16"/>
      <c r="AV289" s="16"/>
      <c r="AW289" s="16"/>
      <c r="AX289" s="16"/>
      <c r="AY289" s="16"/>
    </row>
    <row r="290" spans="1:51"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31"/>
      <c r="AC290" s="31"/>
      <c r="AD290" s="31"/>
      <c r="AE290" s="31"/>
      <c r="AF290" s="15"/>
      <c r="AG290" s="16"/>
      <c r="AH290" s="16"/>
      <c r="AI290" s="16"/>
      <c r="AJ290" s="16"/>
      <c r="AK290" s="16"/>
      <c r="AL290" s="16"/>
      <c r="AM290" s="16"/>
      <c r="AN290" s="16"/>
      <c r="AO290" s="16"/>
      <c r="AP290" s="16"/>
      <c r="AQ290" s="16"/>
      <c r="AR290" s="16"/>
      <c r="AS290" s="16"/>
      <c r="AT290" s="16"/>
      <c r="AU290" s="16"/>
      <c r="AV290" s="16"/>
      <c r="AW290" s="16"/>
      <c r="AX290" s="16"/>
      <c r="AY290" s="16"/>
    </row>
    <row r="291" spans="1:51"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31"/>
      <c r="AC291" s="31"/>
      <c r="AD291" s="31"/>
      <c r="AE291" s="31"/>
      <c r="AF291" s="15"/>
      <c r="AG291" s="16"/>
      <c r="AH291" s="16"/>
      <c r="AI291" s="16"/>
      <c r="AJ291" s="16"/>
      <c r="AK291" s="16"/>
      <c r="AL291" s="16"/>
      <c r="AM291" s="16"/>
      <c r="AN291" s="16"/>
      <c r="AO291" s="16"/>
      <c r="AP291" s="16"/>
      <c r="AQ291" s="16"/>
      <c r="AR291" s="16"/>
      <c r="AS291" s="16"/>
      <c r="AT291" s="16"/>
      <c r="AU291" s="16"/>
      <c r="AV291" s="16"/>
      <c r="AW291" s="16"/>
      <c r="AX291" s="16"/>
      <c r="AY291" s="16"/>
    </row>
    <row r="292" spans="1:51"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31"/>
      <c r="AC292" s="31"/>
      <c r="AD292" s="31"/>
      <c r="AE292" s="31"/>
      <c r="AF292" s="15"/>
      <c r="AG292" s="16"/>
      <c r="AH292" s="16"/>
      <c r="AI292" s="16"/>
      <c r="AJ292" s="16"/>
      <c r="AK292" s="16"/>
      <c r="AL292" s="16"/>
      <c r="AM292" s="16"/>
      <c r="AN292" s="16"/>
      <c r="AO292" s="16"/>
      <c r="AP292" s="16"/>
      <c r="AQ292" s="16"/>
      <c r="AR292" s="16"/>
      <c r="AS292" s="16"/>
      <c r="AT292" s="16"/>
      <c r="AU292" s="16"/>
      <c r="AV292" s="16"/>
      <c r="AW292" s="16"/>
      <c r="AX292" s="16"/>
      <c r="AY292" s="16"/>
    </row>
    <row r="293" spans="1:51"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31"/>
      <c r="AC293" s="31"/>
      <c r="AD293" s="31"/>
      <c r="AE293" s="31"/>
      <c r="AF293" s="15"/>
      <c r="AG293" s="16"/>
      <c r="AH293" s="16"/>
      <c r="AI293" s="16"/>
      <c r="AJ293" s="16"/>
      <c r="AK293" s="16"/>
      <c r="AL293" s="16"/>
      <c r="AM293" s="16"/>
      <c r="AN293" s="16"/>
      <c r="AO293" s="16"/>
      <c r="AP293" s="16"/>
      <c r="AQ293" s="16"/>
      <c r="AR293" s="16"/>
      <c r="AS293" s="16"/>
      <c r="AT293" s="16"/>
      <c r="AU293" s="16"/>
      <c r="AV293" s="16"/>
      <c r="AW293" s="16"/>
      <c r="AX293" s="16"/>
      <c r="AY293" s="16"/>
    </row>
    <row r="294" spans="1:51"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31"/>
      <c r="AC294" s="31"/>
      <c r="AD294" s="31"/>
      <c r="AE294" s="31"/>
      <c r="AF294" s="15"/>
      <c r="AG294" s="16"/>
      <c r="AH294" s="16"/>
      <c r="AI294" s="16"/>
      <c r="AJ294" s="16"/>
      <c r="AK294" s="16"/>
      <c r="AL294" s="16"/>
      <c r="AM294" s="16"/>
      <c r="AN294" s="16"/>
      <c r="AO294" s="16"/>
      <c r="AP294" s="16"/>
      <c r="AQ294" s="16"/>
      <c r="AR294" s="16"/>
      <c r="AS294" s="16"/>
      <c r="AT294" s="16"/>
      <c r="AU294" s="16"/>
      <c r="AV294" s="16"/>
      <c r="AW294" s="16"/>
      <c r="AX294" s="16"/>
      <c r="AY294" s="16"/>
    </row>
    <row r="295" spans="1:51"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31"/>
      <c r="AC295" s="31"/>
      <c r="AD295" s="31"/>
      <c r="AE295" s="31"/>
      <c r="AF295" s="15"/>
      <c r="AG295" s="16"/>
      <c r="AH295" s="16"/>
      <c r="AI295" s="16"/>
      <c r="AJ295" s="16"/>
      <c r="AK295" s="16"/>
      <c r="AL295" s="16"/>
      <c r="AM295" s="16"/>
      <c r="AN295" s="16"/>
      <c r="AO295" s="16"/>
      <c r="AP295" s="16"/>
      <c r="AQ295" s="16"/>
      <c r="AR295" s="16"/>
      <c r="AS295" s="16"/>
      <c r="AT295" s="16"/>
      <c r="AU295" s="16"/>
      <c r="AV295" s="16"/>
      <c r="AW295" s="16"/>
      <c r="AX295" s="16"/>
      <c r="AY295" s="16"/>
    </row>
    <row r="296" spans="1:51"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31"/>
      <c r="AC296" s="31"/>
      <c r="AD296" s="31"/>
      <c r="AE296" s="31"/>
      <c r="AF296" s="15"/>
      <c r="AG296" s="16"/>
      <c r="AH296" s="16"/>
      <c r="AI296" s="16"/>
      <c r="AJ296" s="16"/>
      <c r="AK296" s="16"/>
      <c r="AL296" s="16"/>
      <c r="AM296" s="16"/>
      <c r="AN296" s="16"/>
      <c r="AO296" s="16"/>
      <c r="AP296" s="16"/>
      <c r="AQ296" s="16"/>
      <c r="AR296" s="16"/>
      <c r="AS296" s="16"/>
      <c r="AT296" s="16"/>
      <c r="AU296" s="16"/>
      <c r="AV296" s="16"/>
      <c r="AW296" s="16"/>
      <c r="AX296" s="16"/>
      <c r="AY296" s="16"/>
    </row>
    <row r="297" spans="1:51"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31"/>
      <c r="AC297" s="31"/>
      <c r="AD297" s="31"/>
      <c r="AE297" s="31"/>
      <c r="AF297" s="15"/>
      <c r="AG297" s="16"/>
      <c r="AH297" s="16"/>
      <c r="AI297" s="16"/>
      <c r="AJ297" s="16"/>
      <c r="AK297" s="16"/>
      <c r="AL297" s="16"/>
      <c r="AM297" s="16"/>
      <c r="AN297" s="16"/>
      <c r="AO297" s="16"/>
      <c r="AP297" s="16"/>
      <c r="AQ297" s="16"/>
      <c r="AR297" s="16"/>
      <c r="AS297" s="16"/>
      <c r="AT297" s="16"/>
      <c r="AU297" s="16"/>
      <c r="AV297" s="16"/>
      <c r="AW297" s="16"/>
      <c r="AX297" s="16"/>
      <c r="AY297" s="16"/>
    </row>
    <row r="298" spans="1:51"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31"/>
      <c r="AC298" s="31"/>
      <c r="AD298" s="31"/>
      <c r="AE298" s="31"/>
      <c r="AF298" s="15"/>
      <c r="AG298" s="16"/>
      <c r="AH298" s="16"/>
      <c r="AI298" s="16"/>
      <c r="AJ298" s="16"/>
      <c r="AK298" s="16"/>
      <c r="AL298" s="16"/>
      <c r="AM298" s="16"/>
      <c r="AN298" s="16"/>
      <c r="AO298" s="16"/>
      <c r="AP298" s="16"/>
      <c r="AQ298" s="16"/>
      <c r="AR298" s="16"/>
      <c r="AS298" s="16"/>
      <c r="AT298" s="16"/>
      <c r="AU298" s="16"/>
      <c r="AV298" s="16"/>
      <c r="AW298" s="16"/>
      <c r="AX298" s="16"/>
      <c r="AY298" s="16"/>
    </row>
    <row r="299" spans="1:51"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31"/>
      <c r="AC299" s="31"/>
      <c r="AD299" s="31"/>
      <c r="AE299" s="31"/>
      <c r="AF299" s="15"/>
      <c r="AG299" s="16"/>
      <c r="AH299" s="16"/>
      <c r="AI299" s="16"/>
      <c r="AJ299" s="16"/>
      <c r="AK299" s="16"/>
      <c r="AL299" s="16"/>
      <c r="AM299" s="16"/>
      <c r="AN299" s="16"/>
      <c r="AO299" s="16"/>
      <c r="AP299" s="16"/>
      <c r="AQ299" s="16"/>
      <c r="AR299" s="16"/>
      <c r="AS299" s="16"/>
      <c r="AT299" s="16"/>
      <c r="AU299" s="16"/>
      <c r="AV299" s="16"/>
      <c r="AW299" s="16"/>
      <c r="AX299" s="16"/>
      <c r="AY299" s="16"/>
    </row>
    <row r="300" spans="1:51"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31"/>
      <c r="AC300" s="31"/>
      <c r="AD300" s="31"/>
      <c r="AE300" s="31"/>
      <c r="AF300" s="15"/>
      <c r="AG300" s="16"/>
      <c r="AH300" s="16"/>
      <c r="AI300" s="16"/>
      <c r="AJ300" s="16"/>
      <c r="AK300" s="16"/>
      <c r="AL300" s="16"/>
      <c r="AM300" s="16"/>
      <c r="AN300" s="16"/>
      <c r="AO300" s="16"/>
      <c r="AP300" s="16"/>
      <c r="AQ300" s="16"/>
      <c r="AR300" s="16"/>
      <c r="AS300" s="16"/>
      <c r="AT300" s="16"/>
      <c r="AU300" s="16"/>
      <c r="AV300" s="16"/>
      <c r="AW300" s="16"/>
      <c r="AX300" s="16"/>
      <c r="AY300" s="16"/>
    </row>
    <row r="301" spans="1:51"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31"/>
      <c r="AC301" s="31"/>
      <c r="AD301" s="31"/>
      <c r="AE301" s="31"/>
      <c r="AF301" s="15"/>
      <c r="AG301" s="16"/>
      <c r="AH301" s="16"/>
      <c r="AI301" s="16"/>
      <c r="AJ301" s="16"/>
      <c r="AK301" s="16"/>
      <c r="AL301" s="16"/>
      <c r="AM301" s="16"/>
      <c r="AN301" s="16"/>
      <c r="AO301" s="16"/>
      <c r="AP301" s="16"/>
      <c r="AQ301" s="16"/>
      <c r="AR301" s="16"/>
      <c r="AS301" s="16"/>
      <c r="AT301" s="16"/>
      <c r="AU301" s="16"/>
      <c r="AV301" s="16"/>
      <c r="AW301" s="16"/>
      <c r="AX301" s="16"/>
      <c r="AY301" s="16"/>
    </row>
    <row r="302" spans="1:51"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31"/>
      <c r="AC302" s="31"/>
      <c r="AD302" s="31"/>
      <c r="AE302" s="31"/>
      <c r="AF302" s="15"/>
      <c r="AG302" s="16"/>
      <c r="AH302" s="16"/>
      <c r="AI302" s="16"/>
      <c r="AJ302" s="16"/>
      <c r="AK302" s="16"/>
      <c r="AL302" s="16"/>
      <c r="AM302" s="16"/>
      <c r="AN302" s="16"/>
      <c r="AO302" s="16"/>
      <c r="AP302" s="16"/>
      <c r="AQ302" s="16"/>
      <c r="AR302" s="16"/>
      <c r="AS302" s="16"/>
      <c r="AT302" s="16"/>
      <c r="AU302" s="16"/>
      <c r="AV302" s="16"/>
      <c r="AW302" s="16"/>
      <c r="AX302" s="16"/>
      <c r="AY302" s="16"/>
    </row>
    <row r="303" spans="1:51"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31"/>
      <c r="AC303" s="31"/>
      <c r="AD303" s="31"/>
      <c r="AE303" s="31"/>
      <c r="AF303" s="15"/>
      <c r="AG303" s="16"/>
      <c r="AH303" s="16"/>
      <c r="AI303" s="16"/>
      <c r="AJ303" s="16"/>
      <c r="AK303" s="16"/>
      <c r="AL303" s="16"/>
      <c r="AM303" s="16"/>
      <c r="AN303" s="16"/>
      <c r="AO303" s="16"/>
      <c r="AP303" s="16"/>
      <c r="AQ303" s="16"/>
      <c r="AR303" s="16"/>
      <c r="AS303" s="16"/>
      <c r="AT303" s="16"/>
      <c r="AU303" s="16"/>
      <c r="AV303" s="16"/>
      <c r="AW303" s="16"/>
      <c r="AX303" s="16"/>
      <c r="AY303" s="16"/>
    </row>
    <row r="304" spans="1:51"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31"/>
      <c r="AC304" s="31"/>
      <c r="AD304" s="31"/>
      <c r="AE304" s="31"/>
      <c r="AF304" s="15"/>
      <c r="AG304" s="16"/>
      <c r="AH304" s="16"/>
      <c r="AI304" s="16"/>
      <c r="AJ304" s="16"/>
      <c r="AK304" s="16"/>
      <c r="AL304" s="16"/>
      <c r="AM304" s="16"/>
      <c r="AN304" s="16"/>
      <c r="AO304" s="16"/>
      <c r="AP304" s="16"/>
      <c r="AQ304" s="16"/>
      <c r="AR304" s="16"/>
      <c r="AS304" s="16"/>
      <c r="AT304" s="16"/>
      <c r="AU304" s="16"/>
      <c r="AV304" s="16"/>
      <c r="AW304" s="16"/>
      <c r="AX304" s="16"/>
      <c r="AY304" s="16"/>
    </row>
    <row r="305" spans="1:51"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31"/>
      <c r="AC305" s="31"/>
      <c r="AD305" s="31"/>
      <c r="AE305" s="31"/>
      <c r="AF305" s="15"/>
      <c r="AG305" s="16"/>
      <c r="AH305" s="16"/>
      <c r="AI305" s="16"/>
      <c r="AJ305" s="16"/>
      <c r="AK305" s="16"/>
      <c r="AL305" s="16"/>
      <c r="AM305" s="16"/>
      <c r="AN305" s="16"/>
      <c r="AO305" s="16"/>
      <c r="AP305" s="16"/>
      <c r="AQ305" s="16"/>
      <c r="AR305" s="16"/>
      <c r="AS305" s="16"/>
      <c r="AT305" s="16"/>
      <c r="AU305" s="16"/>
      <c r="AV305" s="16"/>
      <c r="AW305" s="16"/>
      <c r="AX305" s="16"/>
      <c r="AY305" s="16"/>
    </row>
    <row r="306" spans="1:51"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31"/>
      <c r="AC306" s="31"/>
      <c r="AD306" s="31"/>
      <c r="AE306" s="31"/>
      <c r="AF306" s="15"/>
      <c r="AG306" s="16"/>
      <c r="AH306" s="16"/>
      <c r="AI306" s="16"/>
      <c r="AJ306" s="16"/>
      <c r="AK306" s="16"/>
      <c r="AL306" s="16"/>
      <c r="AM306" s="16"/>
      <c r="AN306" s="16"/>
      <c r="AO306" s="16"/>
      <c r="AP306" s="16"/>
      <c r="AQ306" s="16"/>
      <c r="AR306" s="16"/>
      <c r="AS306" s="16"/>
      <c r="AT306" s="16"/>
      <c r="AU306" s="16"/>
      <c r="AV306" s="16"/>
      <c r="AW306" s="16"/>
      <c r="AX306" s="16"/>
      <c r="AY306" s="16"/>
    </row>
    <row r="307" spans="1:51"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31"/>
      <c r="AC307" s="31"/>
      <c r="AD307" s="31"/>
      <c r="AE307" s="31"/>
      <c r="AF307" s="15"/>
      <c r="AG307" s="16"/>
      <c r="AH307" s="16"/>
      <c r="AI307" s="16"/>
      <c r="AJ307" s="16"/>
      <c r="AK307" s="16"/>
      <c r="AL307" s="16"/>
      <c r="AM307" s="16"/>
      <c r="AN307" s="16"/>
      <c r="AO307" s="16"/>
      <c r="AP307" s="16"/>
      <c r="AQ307" s="16"/>
      <c r="AR307" s="16"/>
      <c r="AS307" s="16"/>
      <c r="AT307" s="16"/>
      <c r="AU307" s="16"/>
      <c r="AV307" s="16"/>
      <c r="AW307" s="16"/>
      <c r="AX307" s="16"/>
      <c r="AY307" s="16"/>
    </row>
    <row r="308" spans="1:51"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31"/>
      <c r="AC308" s="31"/>
      <c r="AD308" s="31"/>
      <c r="AE308" s="31"/>
      <c r="AF308" s="15"/>
      <c r="AG308" s="16"/>
      <c r="AH308" s="16"/>
      <c r="AI308" s="16"/>
      <c r="AJ308" s="16"/>
      <c r="AK308" s="16"/>
      <c r="AL308" s="16"/>
      <c r="AM308" s="16"/>
      <c r="AN308" s="16"/>
      <c r="AO308" s="16"/>
      <c r="AP308" s="16"/>
      <c r="AQ308" s="16"/>
      <c r="AR308" s="16"/>
      <c r="AS308" s="16"/>
      <c r="AT308" s="16"/>
      <c r="AU308" s="16"/>
      <c r="AV308" s="16"/>
      <c r="AW308" s="16"/>
      <c r="AX308" s="16"/>
      <c r="AY308" s="16"/>
    </row>
    <row r="309" spans="1:51"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31"/>
      <c r="AC309" s="31"/>
      <c r="AD309" s="31"/>
      <c r="AE309" s="31"/>
      <c r="AF309" s="15"/>
      <c r="AG309" s="16"/>
      <c r="AH309" s="16"/>
      <c r="AI309" s="16"/>
      <c r="AJ309" s="16"/>
      <c r="AK309" s="16"/>
      <c r="AL309" s="16"/>
      <c r="AM309" s="16"/>
      <c r="AN309" s="16"/>
      <c r="AO309" s="16"/>
      <c r="AP309" s="16"/>
      <c r="AQ309" s="16"/>
      <c r="AR309" s="16"/>
      <c r="AS309" s="16"/>
      <c r="AT309" s="16"/>
      <c r="AU309" s="16"/>
      <c r="AV309" s="16"/>
      <c r="AW309" s="16"/>
      <c r="AX309" s="16"/>
      <c r="AY309" s="16"/>
    </row>
    <row r="310" spans="1:51"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31"/>
      <c r="AC310" s="31"/>
      <c r="AD310" s="31"/>
      <c r="AE310" s="31"/>
      <c r="AF310" s="15"/>
      <c r="AG310" s="16"/>
      <c r="AH310" s="16"/>
      <c r="AI310" s="16"/>
      <c r="AJ310" s="16"/>
      <c r="AK310" s="16"/>
      <c r="AL310" s="16"/>
      <c r="AM310" s="16"/>
      <c r="AN310" s="16"/>
      <c r="AO310" s="16"/>
      <c r="AP310" s="16"/>
      <c r="AQ310" s="16"/>
      <c r="AR310" s="16"/>
      <c r="AS310" s="16"/>
      <c r="AT310" s="16"/>
      <c r="AU310" s="16"/>
      <c r="AV310" s="16"/>
      <c r="AW310" s="16"/>
      <c r="AX310" s="16"/>
      <c r="AY310" s="16"/>
    </row>
    <row r="311" spans="1:51"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31"/>
      <c r="AC311" s="31"/>
      <c r="AD311" s="31"/>
      <c r="AE311" s="31"/>
      <c r="AF311" s="15"/>
      <c r="AG311" s="16"/>
      <c r="AH311" s="16"/>
      <c r="AI311" s="16"/>
      <c r="AJ311" s="16"/>
      <c r="AK311" s="16"/>
      <c r="AL311" s="16"/>
      <c r="AM311" s="16"/>
      <c r="AN311" s="16"/>
      <c r="AO311" s="16"/>
      <c r="AP311" s="16"/>
      <c r="AQ311" s="16"/>
      <c r="AR311" s="16"/>
      <c r="AS311" s="16"/>
      <c r="AT311" s="16"/>
      <c r="AU311" s="16"/>
      <c r="AV311" s="16"/>
      <c r="AW311" s="16"/>
      <c r="AX311" s="16"/>
      <c r="AY311" s="16"/>
    </row>
    <row r="312" spans="1:51"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31"/>
      <c r="AC312" s="31"/>
      <c r="AD312" s="31"/>
      <c r="AE312" s="31"/>
      <c r="AF312" s="15"/>
      <c r="AG312" s="16"/>
      <c r="AH312" s="16"/>
      <c r="AI312" s="16"/>
      <c r="AJ312" s="16"/>
      <c r="AK312" s="16"/>
      <c r="AL312" s="16"/>
      <c r="AM312" s="16"/>
      <c r="AN312" s="16"/>
      <c r="AO312" s="16"/>
      <c r="AP312" s="16"/>
      <c r="AQ312" s="16"/>
      <c r="AR312" s="16"/>
      <c r="AS312" s="16"/>
      <c r="AT312" s="16"/>
      <c r="AU312" s="16"/>
      <c r="AV312" s="16"/>
      <c r="AW312" s="16"/>
      <c r="AX312" s="16"/>
      <c r="AY312" s="16"/>
    </row>
    <row r="313" spans="1:51"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31"/>
      <c r="AC313" s="31"/>
      <c r="AD313" s="31"/>
      <c r="AE313" s="31"/>
      <c r="AF313" s="15"/>
      <c r="AG313" s="16"/>
      <c r="AH313" s="16"/>
      <c r="AI313" s="16"/>
      <c r="AJ313" s="16"/>
      <c r="AK313" s="16"/>
      <c r="AL313" s="16"/>
      <c r="AM313" s="16"/>
      <c r="AN313" s="16"/>
      <c r="AO313" s="16"/>
      <c r="AP313" s="16"/>
      <c r="AQ313" s="16"/>
      <c r="AR313" s="16"/>
      <c r="AS313" s="16"/>
      <c r="AT313" s="16"/>
      <c r="AU313" s="16"/>
      <c r="AV313" s="16"/>
      <c r="AW313" s="16"/>
      <c r="AX313" s="16"/>
      <c r="AY313" s="16"/>
    </row>
    <row r="314" spans="1:51"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31"/>
      <c r="AC314" s="31"/>
      <c r="AD314" s="31"/>
      <c r="AE314" s="31"/>
      <c r="AF314" s="15"/>
      <c r="AG314" s="16"/>
      <c r="AH314" s="16"/>
      <c r="AI314" s="16"/>
      <c r="AJ314" s="16"/>
      <c r="AK314" s="16"/>
      <c r="AL314" s="16"/>
      <c r="AM314" s="16"/>
      <c r="AN314" s="16"/>
      <c r="AO314" s="16"/>
      <c r="AP314" s="16"/>
      <c r="AQ314" s="16"/>
      <c r="AR314" s="16"/>
      <c r="AS314" s="16"/>
      <c r="AT314" s="16"/>
      <c r="AU314" s="16"/>
      <c r="AV314" s="16"/>
      <c r="AW314" s="16"/>
      <c r="AX314" s="16"/>
      <c r="AY314" s="16"/>
    </row>
    <row r="315" spans="1:51"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31"/>
      <c r="AC315" s="31"/>
      <c r="AD315" s="31"/>
      <c r="AE315" s="31"/>
      <c r="AF315" s="15"/>
      <c r="AG315" s="16"/>
      <c r="AH315" s="16"/>
      <c r="AI315" s="16"/>
      <c r="AJ315" s="16"/>
      <c r="AK315" s="16"/>
      <c r="AL315" s="16"/>
      <c r="AM315" s="16"/>
      <c r="AN315" s="16"/>
      <c r="AO315" s="16"/>
      <c r="AP315" s="16"/>
      <c r="AQ315" s="16"/>
      <c r="AR315" s="16"/>
      <c r="AS315" s="16"/>
      <c r="AT315" s="16"/>
      <c r="AU315" s="16"/>
      <c r="AV315" s="16"/>
      <c r="AW315" s="16"/>
      <c r="AX315" s="16"/>
      <c r="AY315" s="16"/>
    </row>
    <row r="316" spans="1:51"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31"/>
      <c r="AC316" s="31"/>
      <c r="AD316" s="31"/>
      <c r="AE316" s="31"/>
      <c r="AF316" s="15"/>
      <c r="AG316" s="16"/>
      <c r="AH316" s="16"/>
      <c r="AI316" s="16"/>
      <c r="AJ316" s="16"/>
      <c r="AK316" s="16"/>
      <c r="AL316" s="16"/>
      <c r="AM316" s="16"/>
      <c r="AN316" s="16"/>
      <c r="AO316" s="16"/>
      <c r="AP316" s="16"/>
      <c r="AQ316" s="16"/>
      <c r="AR316" s="16"/>
      <c r="AS316" s="16"/>
      <c r="AT316" s="16"/>
      <c r="AU316" s="16"/>
      <c r="AV316" s="16"/>
      <c r="AW316" s="16"/>
      <c r="AX316" s="16"/>
      <c r="AY316" s="16"/>
    </row>
    <row r="317" spans="1:51"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31"/>
      <c r="AC317" s="31"/>
      <c r="AD317" s="31"/>
      <c r="AE317" s="31"/>
      <c r="AF317" s="15"/>
      <c r="AG317" s="16"/>
      <c r="AH317" s="16"/>
      <c r="AI317" s="16"/>
      <c r="AJ317" s="16"/>
      <c r="AK317" s="16"/>
      <c r="AL317" s="16"/>
      <c r="AM317" s="16"/>
      <c r="AN317" s="16"/>
      <c r="AO317" s="16"/>
      <c r="AP317" s="16"/>
      <c r="AQ317" s="16"/>
      <c r="AR317" s="16"/>
      <c r="AS317" s="16"/>
      <c r="AT317" s="16"/>
      <c r="AU317" s="16"/>
      <c r="AV317" s="16"/>
      <c r="AW317" s="16"/>
      <c r="AX317" s="16"/>
      <c r="AY317" s="16"/>
    </row>
    <row r="318" spans="1:51"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31"/>
      <c r="AC318" s="31"/>
      <c r="AD318" s="31"/>
      <c r="AE318" s="31"/>
      <c r="AF318" s="15"/>
      <c r="AG318" s="16"/>
      <c r="AH318" s="16"/>
      <c r="AI318" s="16"/>
      <c r="AJ318" s="16"/>
      <c r="AK318" s="16"/>
      <c r="AL318" s="16"/>
      <c r="AM318" s="16"/>
      <c r="AN318" s="16"/>
      <c r="AO318" s="16"/>
      <c r="AP318" s="16"/>
      <c r="AQ318" s="16"/>
      <c r="AR318" s="16"/>
      <c r="AS318" s="16"/>
      <c r="AT318" s="16"/>
      <c r="AU318" s="16"/>
      <c r="AV318" s="16"/>
      <c r="AW318" s="16"/>
      <c r="AX318" s="16"/>
      <c r="AY318" s="16"/>
    </row>
    <row r="319" spans="1:51"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31"/>
      <c r="AC319" s="31"/>
      <c r="AD319" s="31"/>
      <c r="AE319" s="31"/>
      <c r="AF319" s="15"/>
      <c r="AG319" s="16"/>
      <c r="AH319" s="16"/>
      <c r="AI319" s="16"/>
      <c r="AJ319" s="16"/>
      <c r="AK319" s="16"/>
      <c r="AL319" s="16"/>
      <c r="AM319" s="16"/>
      <c r="AN319" s="16"/>
      <c r="AO319" s="16"/>
      <c r="AP319" s="16"/>
      <c r="AQ319" s="16"/>
      <c r="AR319" s="16"/>
      <c r="AS319" s="16"/>
      <c r="AT319" s="16"/>
      <c r="AU319" s="16"/>
      <c r="AV319" s="16"/>
      <c r="AW319" s="16"/>
      <c r="AX319" s="16"/>
      <c r="AY319" s="16"/>
    </row>
    <row r="320" spans="1:51"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31"/>
      <c r="AC320" s="31"/>
      <c r="AD320" s="31"/>
      <c r="AE320" s="31"/>
      <c r="AF320" s="15"/>
      <c r="AG320" s="16"/>
      <c r="AH320" s="16"/>
      <c r="AI320" s="16"/>
      <c r="AJ320" s="16"/>
      <c r="AK320" s="16"/>
      <c r="AL320" s="16"/>
      <c r="AM320" s="16"/>
      <c r="AN320" s="16"/>
      <c r="AO320" s="16"/>
      <c r="AP320" s="16"/>
      <c r="AQ320" s="16"/>
      <c r="AR320" s="16"/>
      <c r="AS320" s="16"/>
      <c r="AT320" s="16"/>
      <c r="AU320" s="16"/>
      <c r="AV320" s="16"/>
      <c r="AW320" s="16"/>
      <c r="AX320" s="16"/>
      <c r="AY320" s="16"/>
    </row>
    <row r="321" spans="1:51"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31"/>
      <c r="AC321" s="31"/>
      <c r="AD321" s="31"/>
      <c r="AE321" s="31"/>
      <c r="AF321" s="15"/>
      <c r="AG321" s="16"/>
      <c r="AH321" s="16"/>
      <c r="AI321" s="16"/>
      <c r="AJ321" s="16"/>
      <c r="AK321" s="16"/>
      <c r="AL321" s="16"/>
      <c r="AM321" s="16"/>
      <c r="AN321" s="16"/>
      <c r="AO321" s="16"/>
      <c r="AP321" s="16"/>
      <c r="AQ321" s="16"/>
      <c r="AR321" s="16"/>
      <c r="AS321" s="16"/>
      <c r="AT321" s="16"/>
      <c r="AU321" s="16"/>
      <c r="AV321" s="16"/>
      <c r="AW321" s="16"/>
      <c r="AX321" s="16"/>
      <c r="AY321" s="16"/>
    </row>
    <row r="322" spans="1:51"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31"/>
      <c r="AC322" s="31"/>
      <c r="AD322" s="31"/>
      <c r="AE322" s="31"/>
      <c r="AF322" s="15"/>
      <c r="AG322" s="16"/>
      <c r="AH322" s="16"/>
      <c r="AI322" s="16"/>
      <c r="AJ322" s="16"/>
      <c r="AK322" s="16"/>
      <c r="AL322" s="16"/>
      <c r="AM322" s="16"/>
      <c r="AN322" s="16"/>
      <c r="AO322" s="16"/>
      <c r="AP322" s="16"/>
      <c r="AQ322" s="16"/>
      <c r="AR322" s="16"/>
      <c r="AS322" s="16"/>
      <c r="AT322" s="16"/>
      <c r="AU322" s="16"/>
      <c r="AV322" s="16"/>
      <c r="AW322" s="16"/>
      <c r="AX322" s="16"/>
      <c r="AY322" s="16"/>
    </row>
    <row r="323" spans="1:51"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31"/>
      <c r="AC323" s="31"/>
      <c r="AD323" s="31"/>
      <c r="AE323" s="31"/>
      <c r="AF323" s="15"/>
      <c r="AG323" s="16"/>
      <c r="AH323" s="16"/>
      <c r="AI323" s="16"/>
      <c r="AJ323" s="16"/>
      <c r="AK323" s="16"/>
      <c r="AL323" s="16"/>
      <c r="AM323" s="16"/>
      <c r="AN323" s="16"/>
      <c r="AO323" s="16"/>
      <c r="AP323" s="16"/>
      <c r="AQ323" s="16"/>
      <c r="AR323" s="16"/>
      <c r="AS323" s="16"/>
      <c r="AT323" s="16"/>
      <c r="AU323" s="16"/>
      <c r="AV323" s="16"/>
      <c r="AW323" s="16"/>
      <c r="AX323" s="16"/>
      <c r="AY323" s="16"/>
    </row>
    <row r="324" spans="1:51"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31"/>
      <c r="AC324" s="31"/>
      <c r="AD324" s="31"/>
      <c r="AE324" s="31"/>
      <c r="AF324" s="15"/>
      <c r="AG324" s="16"/>
      <c r="AH324" s="16"/>
      <c r="AI324" s="16"/>
      <c r="AJ324" s="16"/>
      <c r="AK324" s="16"/>
      <c r="AL324" s="16"/>
      <c r="AM324" s="16"/>
      <c r="AN324" s="16"/>
      <c r="AO324" s="16"/>
      <c r="AP324" s="16"/>
      <c r="AQ324" s="16"/>
      <c r="AR324" s="16"/>
      <c r="AS324" s="16"/>
      <c r="AT324" s="16"/>
      <c r="AU324" s="16"/>
      <c r="AV324" s="16"/>
      <c r="AW324" s="16"/>
      <c r="AX324" s="16"/>
      <c r="AY324" s="16"/>
    </row>
    <row r="325" spans="1:51"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31"/>
      <c r="AC325" s="31"/>
      <c r="AD325" s="31"/>
      <c r="AE325" s="31"/>
      <c r="AF325" s="15"/>
      <c r="AG325" s="16"/>
      <c r="AH325" s="16"/>
      <c r="AI325" s="16"/>
      <c r="AJ325" s="16"/>
      <c r="AK325" s="16"/>
      <c r="AL325" s="16"/>
      <c r="AM325" s="16"/>
      <c r="AN325" s="16"/>
      <c r="AO325" s="16"/>
      <c r="AP325" s="16"/>
      <c r="AQ325" s="16"/>
      <c r="AR325" s="16"/>
      <c r="AS325" s="16"/>
      <c r="AT325" s="16"/>
      <c r="AU325" s="16"/>
      <c r="AV325" s="16"/>
      <c r="AW325" s="16"/>
      <c r="AX325" s="16"/>
      <c r="AY325" s="16"/>
    </row>
    <row r="326" spans="1:51"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31"/>
      <c r="AC326" s="31"/>
      <c r="AD326" s="31"/>
      <c r="AE326" s="31"/>
      <c r="AF326" s="15"/>
      <c r="AG326" s="16"/>
      <c r="AH326" s="16"/>
      <c r="AI326" s="16"/>
      <c r="AJ326" s="16"/>
      <c r="AK326" s="16"/>
      <c r="AL326" s="16"/>
      <c r="AM326" s="16"/>
      <c r="AN326" s="16"/>
      <c r="AO326" s="16"/>
      <c r="AP326" s="16"/>
      <c r="AQ326" s="16"/>
      <c r="AR326" s="16"/>
      <c r="AS326" s="16"/>
      <c r="AT326" s="16"/>
      <c r="AU326" s="16"/>
      <c r="AV326" s="16"/>
      <c r="AW326" s="16"/>
      <c r="AX326" s="16"/>
      <c r="AY326" s="16"/>
    </row>
    <row r="327" spans="1:51"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31"/>
      <c r="AC327" s="31"/>
      <c r="AD327" s="31"/>
      <c r="AE327" s="31"/>
      <c r="AF327" s="15"/>
      <c r="AG327" s="16"/>
      <c r="AH327" s="16"/>
      <c r="AI327" s="16"/>
      <c r="AJ327" s="16"/>
      <c r="AK327" s="16"/>
      <c r="AL327" s="16"/>
      <c r="AM327" s="16"/>
      <c r="AN327" s="16"/>
      <c r="AO327" s="16"/>
      <c r="AP327" s="16"/>
      <c r="AQ327" s="16"/>
      <c r="AR327" s="16"/>
      <c r="AS327" s="16"/>
      <c r="AT327" s="16"/>
      <c r="AU327" s="16"/>
      <c r="AV327" s="16"/>
      <c r="AW327" s="16"/>
      <c r="AX327" s="16"/>
      <c r="AY327" s="16"/>
    </row>
    <row r="328" spans="1:51"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31"/>
      <c r="AC328" s="31"/>
      <c r="AD328" s="31"/>
      <c r="AE328" s="31"/>
      <c r="AF328" s="15"/>
      <c r="AG328" s="16"/>
      <c r="AH328" s="16"/>
      <c r="AI328" s="16"/>
      <c r="AJ328" s="16"/>
      <c r="AK328" s="16"/>
      <c r="AL328" s="16"/>
      <c r="AM328" s="16"/>
      <c r="AN328" s="16"/>
      <c r="AO328" s="16"/>
      <c r="AP328" s="16"/>
      <c r="AQ328" s="16"/>
      <c r="AR328" s="16"/>
      <c r="AS328" s="16"/>
      <c r="AT328" s="16"/>
      <c r="AU328" s="16"/>
      <c r="AV328" s="16"/>
      <c r="AW328" s="16"/>
      <c r="AX328" s="16"/>
      <c r="AY328" s="16"/>
    </row>
    <row r="329" spans="1:51"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31"/>
      <c r="AC329" s="31"/>
      <c r="AD329" s="31"/>
      <c r="AE329" s="31"/>
      <c r="AF329" s="15"/>
      <c r="AG329" s="16"/>
      <c r="AH329" s="16"/>
      <c r="AI329" s="16"/>
      <c r="AJ329" s="16"/>
      <c r="AK329" s="16"/>
      <c r="AL329" s="16"/>
      <c r="AM329" s="16"/>
      <c r="AN329" s="16"/>
      <c r="AO329" s="16"/>
      <c r="AP329" s="16"/>
      <c r="AQ329" s="16"/>
      <c r="AR329" s="16"/>
      <c r="AS329" s="16"/>
      <c r="AT329" s="16"/>
      <c r="AU329" s="16"/>
      <c r="AV329" s="16"/>
      <c r="AW329" s="16"/>
      <c r="AX329" s="16"/>
      <c r="AY329" s="16"/>
    </row>
    <row r="330" spans="1:51"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31"/>
      <c r="AC330" s="31"/>
      <c r="AD330" s="31"/>
      <c r="AE330" s="31"/>
      <c r="AF330" s="15"/>
      <c r="AG330" s="16"/>
      <c r="AH330" s="16"/>
      <c r="AI330" s="16"/>
      <c r="AJ330" s="16"/>
      <c r="AK330" s="16"/>
      <c r="AL330" s="16"/>
      <c r="AM330" s="16"/>
      <c r="AN330" s="16"/>
      <c r="AO330" s="16"/>
      <c r="AP330" s="16"/>
      <c r="AQ330" s="16"/>
      <c r="AR330" s="16"/>
      <c r="AS330" s="16"/>
      <c r="AT330" s="16"/>
      <c r="AU330" s="16"/>
      <c r="AV330" s="16"/>
      <c r="AW330" s="16"/>
      <c r="AX330" s="16"/>
      <c r="AY330" s="16"/>
    </row>
    <row r="331" spans="1:51"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31"/>
      <c r="AC331" s="31"/>
      <c r="AD331" s="31"/>
      <c r="AE331" s="31"/>
      <c r="AF331" s="15"/>
      <c r="AG331" s="16"/>
      <c r="AH331" s="16"/>
      <c r="AI331" s="16"/>
      <c r="AJ331" s="16"/>
      <c r="AK331" s="16"/>
      <c r="AL331" s="16"/>
      <c r="AM331" s="16"/>
      <c r="AN331" s="16"/>
      <c r="AO331" s="16"/>
      <c r="AP331" s="16"/>
      <c r="AQ331" s="16"/>
      <c r="AR331" s="16"/>
      <c r="AS331" s="16"/>
      <c r="AT331" s="16"/>
      <c r="AU331" s="16"/>
      <c r="AV331" s="16"/>
      <c r="AW331" s="16"/>
      <c r="AX331" s="16"/>
      <c r="AY331" s="16"/>
    </row>
    <row r="332" spans="1:51"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31"/>
      <c r="AC332" s="31"/>
      <c r="AD332" s="31"/>
      <c r="AE332" s="31"/>
      <c r="AF332" s="15"/>
      <c r="AG332" s="16"/>
      <c r="AH332" s="16"/>
      <c r="AI332" s="16"/>
      <c r="AJ332" s="16"/>
      <c r="AK332" s="16"/>
      <c r="AL332" s="16"/>
      <c r="AM332" s="16"/>
      <c r="AN332" s="16"/>
      <c r="AO332" s="16"/>
      <c r="AP332" s="16"/>
      <c r="AQ332" s="16"/>
      <c r="AR332" s="16"/>
      <c r="AS332" s="16"/>
      <c r="AT332" s="16"/>
      <c r="AU332" s="16"/>
      <c r="AV332" s="16"/>
      <c r="AW332" s="16"/>
      <c r="AX332" s="16"/>
      <c r="AY332" s="16"/>
    </row>
    <row r="333" spans="1:51"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31"/>
      <c r="AC333" s="31"/>
      <c r="AD333" s="31"/>
      <c r="AE333" s="31"/>
      <c r="AF333" s="15"/>
      <c r="AG333" s="16"/>
      <c r="AH333" s="16"/>
      <c r="AI333" s="16"/>
      <c r="AJ333" s="16"/>
      <c r="AK333" s="16"/>
      <c r="AL333" s="16"/>
      <c r="AM333" s="16"/>
      <c r="AN333" s="16"/>
      <c r="AO333" s="16"/>
      <c r="AP333" s="16"/>
      <c r="AQ333" s="16"/>
      <c r="AR333" s="16"/>
      <c r="AS333" s="16"/>
      <c r="AT333" s="16"/>
      <c r="AU333" s="16"/>
      <c r="AV333" s="16"/>
      <c r="AW333" s="16"/>
      <c r="AX333" s="16"/>
      <c r="AY333" s="16"/>
    </row>
    <row r="334" spans="1:51"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31"/>
      <c r="AC334" s="31"/>
      <c r="AD334" s="31"/>
      <c r="AE334" s="31"/>
      <c r="AF334" s="15"/>
      <c r="AG334" s="16"/>
      <c r="AH334" s="16"/>
      <c r="AI334" s="16"/>
      <c r="AJ334" s="16"/>
      <c r="AK334" s="16"/>
      <c r="AL334" s="16"/>
      <c r="AM334" s="16"/>
      <c r="AN334" s="16"/>
      <c r="AO334" s="16"/>
      <c r="AP334" s="16"/>
      <c r="AQ334" s="16"/>
      <c r="AR334" s="16"/>
      <c r="AS334" s="16"/>
      <c r="AT334" s="16"/>
      <c r="AU334" s="16"/>
      <c r="AV334" s="16"/>
      <c r="AW334" s="16"/>
      <c r="AX334" s="16"/>
      <c r="AY334" s="16"/>
    </row>
    <row r="335" spans="1:51"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31"/>
      <c r="AC335" s="31"/>
      <c r="AD335" s="31"/>
      <c r="AE335" s="31"/>
      <c r="AF335" s="15"/>
      <c r="AG335" s="16"/>
      <c r="AH335" s="16"/>
      <c r="AI335" s="16"/>
      <c r="AJ335" s="16"/>
      <c r="AK335" s="16"/>
      <c r="AL335" s="16"/>
      <c r="AM335" s="16"/>
      <c r="AN335" s="16"/>
      <c r="AO335" s="16"/>
      <c r="AP335" s="16"/>
      <c r="AQ335" s="16"/>
      <c r="AR335" s="16"/>
      <c r="AS335" s="16"/>
      <c r="AT335" s="16"/>
      <c r="AU335" s="16"/>
      <c r="AV335" s="16"/>
      <c r="AW335" s="16"/>
      <c r="AX335" s="16"/>
      <c r="AY335" s="16"/>
    </row>
    <row r="336" spans="1:51"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31"/>
      <c r="AC336" s="31"/>
      <c r="AD336" s="31"/>
      <c r="AE336" s="31"/>
      <c r="AF336" s="15"/>
      <c r="AG336" s="16"/>
      <c r="AH336" s="16"/>
      <c r="AI336" s="16"/>
      <c r="AJ336" s="16"/>
      <c r="AK336" s="16"/>
      <c r="AL336" s="16"/>
      <c r="AM336" s="16"/>
      <c r="AN336" s="16"/>
      <c r="AO336" s="16"/>
      <c r="AP336" s="16"/>
      <c r="AQ336" s="16"/>
      <c r="AR336" s="16"/>
      <c r="AS336" s="16"/>
      <c r="AT336" s="16"/>
      <c r="AU336" s="16"/>
      <c r="AV336" s="16"/>
      <c r="AW336" s="16"/>
      <c r="AX336" s="16"/>
      <c r="AY336" s="16"/>
    </row>
    <row r="337" spans="1:51"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31"/>
      <c r="AC337" s="31"/>
      <c r="AD337" s="31"/>
      <c r="AE337" s="31"/>
      <c r="AF337" s="15"/>
      <c r="AG337" s="16"/>
      <c r="AH337" s="16"/>
      <c r="AI337" s="16"/>
      <c r="AJ337" s="16"/>
      <c r="AK337" s="16"/>
      <c r="AL337" s="16"/>
      <c r="AM337" s="16"/>
      <c r="AN337" s="16"/>
      <c r="AO337" s="16"/>
      <c r="AP337" s="16"/>
      <c r="AQ337" s="16"/>
      <c r="AR337" s="16"/>
      <c r="AS337" s="16"/>
      <c r="AT337" s="16"/>
      <c r="AU337" s="16"/>
      <c r="AV337" s="16"/>
      <c r="AW337" s="16"/>
      <c r="AX337" s="16"/>
      <c r="AY337" s="16"/>
    </row>
    <row r="338" spans="1:51"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31"/>
      <c r="AC338" s="31"/>
      <c r="AD338" s="31"/>
      <c r="AE338" s="31"/>
      <c r="AF338" s="15"/>
      <c r="AG338" s="16"/>
      <c r="AH338" s="16"/>
      <c r="AI338" s="16"/>
      <c r="AJ338" s="16"/>
      <c r="AK338" s="16"/>
      <c r="AL338" s="16"/>
      <c r="AM338" s="16"/>
      <c r="AN338" s="16"/>
      <c r="AO338" s="16"/>
      <c r="AP338" s="16"/>
      <c r="AQ338" s="16"/>
      <c r="AR338" s="16"/>
      <c r="AS338" s="16"/>
      <c r="AT338" s="16"/>
      <c r="AU338" s="16"/>
      <c r="AV338" s="16"/>
      <c r="AW338" s="16"/>
      <c r="AX338" s="16"/>
      <c r="AY338" s="16"/>
    </row>
    <row r="339" spans="1:51"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31"/>
      <c r="AC339" s="31"/>
      <c r="AD339" s="31"/>
      <c r="AE339" s="31"/>
      <c r="AF339" s="15"/>
      <c r="AG339" s="16"/>
      <c r="AH339" s="16"/>
      <c r="AI339" s="16"/>
      <c r="AJ339" s="16"/>
      <c r="AK339" s="16"/>
      <c r="AL339" s="16"/>
      <c r="AM339" s="16"/>
      <c r="AN339" s="16"/>
      <c r="AO339" s="16"/>
      <c r="AP339" s="16"/>
      <c r="AQ339" s="16"/>
      <c r="AR339" s="16"/>
      <c r="AS339" s="16"/>
      <c r="AT339" s="16"/>
      <c r="AU339" s="16"/>
      <c r="AV339" s="16"/>
      <c r="AW339" s="16"/>
      <c r="AX339" s="16"/>
      <c r="AY339" s="16"/>
    </row>
    <row r="340" spans="1:51"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31"/>
      <c r="AC340" s="31"/>
      <c r="AD340" s="31"/>
      <c r="AE340" s="31"/>
      <c r="AF340" s="15"/>
      <c r="AG340" s="16"/>
      <c r="AH340" s="16"/>
      <c r="AI340" s="16"/>
      <c r="AJ340" s="16"/>
      <c r="AK340" s="16"/>
      <c r="AL340" s="16"/>
      <c r="AM340" s="16"/>
      <c r="AN340" s="16"/>
      <c r="AO340" s="16"/>
      <c r="AP340" s="16"/>
      <c r="AQ340" s="16"/>
      <c r="AR340" s="16"/>
      <c r="AS340" s="16"/>
      <c r="AT340" s="16"/>
      <c r="AU340" s="16"/>
      <c r="AV340" s="16"/>
      <c r="AW340" s="16"/>
      <c r="AX340" s="16"/>
      <c r="AY340" s="16"/>
    </row>
    <row r="341" spans="1:51"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31"/>
      <c r="AC341" s="31"/>
      <c r="AD341" s="31"/>
      <c r="AE341" s="31"/>
      <c r="AF341" s="15"/>
      <c r="AG341" s="16"/>
      <c r="AH341" s="16"/>
      <c r="AI341" s="16"/>
      <c r="AJ341" s="16"/>
      <c r="AK341" s="16"/>
      <c r="AL341" s="16"/>
      <c r="AM341" s="16"/>
      <c r="AN341" s="16"/>
      <c r="AO341" s="16"/>
      <c r="AP341" s="16"/>
      <c r="AQ341" s="16"/>
      <c r="AR341" s="16"/>
      <c r="AS341" s="16"/>
      <c r="AT341" s="16"/>
      <c r="AU341" s="16"/>
      <c r="AV341" s="16"/>
      <c r="AW341" s="16"/>
      <c r="AX341" s="16"/>
      <c r="AY341" s="16"/>
    </row>
    <row r="342" spans="1:51"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31"/>
      <c r="AC342" s="31"/>
      <c r="AD342" s="31"/>
      <c r="AE342" s="31"/>
      <c r="AF342" s="15"/>
      <c r="AG342" s="16"/>
      <c r="AH342" s="16"/>
      <c r="AI342" s="16"/>
      <c r="AJ342" s="16"/>
      <c r="AK342" s="16"/>
      <c r="AL342" s="16"/>
      <c r="AM342" s="16"/>
      <c r="AN342" s="16"/>
      <c r="AO342" s="16"/>
      <c r="AP342" s="16"/>
      <c r="AQ342" s="16"/>
      <c r="AR342" s="16"/>
      <c r="AS342" s="16"/>
      <c r="AT342" s="16"/>
      <c r="AU342" s="16"/>
      <c r="AV342" s="16"/>
      <c r="AW342" s="16"/>
      <c r="AX342" s="16"/>
      <c r="AY342" s="16"/>
    </row>
    <row r="343" spans="1:51"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31"/>
      <c r="AC343" s="31"/>
      <c r="AD343" s="31"/>
      <c r="AE343" s="31"/>
      <c r="AF343" s="15"/>
      <c r="AG343" s="16"/>
      <c r="AH343" s="16"/>
      <c r="AI343" s="16"/>
      <c r="AJ343" s="16"/>
      <c r="AK343" s="16"/>
      <c r="AL343" s="16"/>
      <c r="AM343" s="16"/>
      <c r="AN343" s="16"/>
      <c r="AO343" s="16"/>
      <c r="AP343" s="16"/>
      <c r="AQ343" s="16"/>
      <c r="AR343" s="16"/>
      <c r="AS343" s="16"/>
      <c r="AT343" s="16"/>
      <c r="AU343" s="16"/>
      <c r="AV343" s="16"/>
      <c r="AW343" s="16"/>
      <c r="AX343" s="16"/>
      <c r="AY343" s="16"/>
    </row>
    <row r="344" spans="1:51"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31"/>
      <c r="AC344" s="31"/>
      <c r="AD344" s="31"/>
      <c r="AE344" s="31"/>
      <c r="AF344" s="15"/>
      <c r="AG344" s="16"/>
      <c r="AH344" s="16"/>
      <c r="AI344" s="16"/>
      <c r="AJ344" s="16"/>
      <c r="AK344" s="16"/>
      <c r="AL344" s="16"/>
      <c r="AM344" s="16"/>
      <c r="AN344" s="16"/>
      <c r="AO344" s="16"/>
      <c r="AP344" s="16"/>
      <c r="AQ344" s="16"/>
      <c r="AR344" s="16"/>
      <c r="AS344" s="16"/>
      <c r="AT344" s="16"/>
      <c r="AU344" s="16"/>
      <c r="AV344" s="16"/>
      <c r="AW344" s="16"/>
      <c r="AX344" s="16"/>
      <c r="AY344" s="16"/>
    </row>
    <row r="345" spans="1:51"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31"/>
      <c r="AC345" s="31"/>
      <c r="AD345" s="31"/>
      <c r="AE345" s="31"/>
      <c r="AF345" s="15"/>
      <c r="AG345" s="16"/>
      <c r="AH345" s="16"/>
      <c r="AI345" s="16"/>
      <c r="AJ345" s="16"/>
      <c r="AK345" s="16"/>
      <c r="AL345" s="16"/>
      <c r="AM345" s="16"/>
      <c r="AN345" s="16"/>
      <c r="AO345" s="16"/>
      <c r="AP345" s="16"/>
      <c r="AQ345" s="16"/>
      <c r="AR345" s="16"/>
      <c r="AS345" s="16"/>
      <c r="AT345" s="16"/>
      <c r="AU345" s="16"/>
      <c r="AV345" s="16"/>
      <c r="AW345" s="16"/>
      <c r="AX345" s="16"/>
      <c r="AY345" s="16"/>
    </row>
    <row r="346" spans="1:51"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31"/>
      <c r="AC346" s="31"/>
      <c r="AD346" s="31"/>
      <c r="AE346" s="31"/>
      <c r="AF346" s="15"/>
      <c r="AG346" s="16"/>
      <c r="AH346" s="16"/>
      <c r="AI346" s="16"/>
      <c r="AJ346" s="16"/>
      <c r="AK346" s="16"/>
      <c r="AL346" s="16"/>
      <c r="AM346" s="16"/>
      <c r="AN346" s="16"/>
      <c r="AO346" s="16"/>
      <c r="AP346" s="16"/>
      <c r="AQ346" s="16"/>
      <c r="AR346" s="16"/>
      <c r="AS346" s="16"/>
      <c r="AT346" s="16"/>
      <c r="AU346" s="16"/>
      <c r="AV346" s="16"/>
      <c r="AW346" s="16"/>
      <c r="AX346" s="16"/>
      <c r="AY346" s="16"/>
    </row>
    <row r="347" spans="1:51"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31"/>
      <c r="AC347" s="31"/>
      <c r="AD347" s="31"/>
      <c r="AE347" s="31"/>
      <c r="AF347" s="15"/>
      <c r="AG347" s="16"/>
      <c r="AH347" s="16"/>
      <c r="AI347" s="16"/>
      <c r="AJ347" s="16"/>
      <c r="AK347" s="16"/>
      <c r="AL347" s="16"/>
      <c r="AM347" s="16"/>
      <c r="AN347" s="16"/>
      <c r="AO347" s="16"/>
      <c r="AP347" s="16"/>
      <c r="AQ347" s="16"/>
      <c r="AR347" s="16"/>
      <c r="AS347" s="16"/>
      <c r="AT347" s="16"/>
      <c r="AU347" s="16"/>
      <c r="AV347" s="16"/>
      <c r="AW347" s="16"/>
      <c r="AX347" s="16"/>
      <c r="AY347" s="16"/>
    </row>
    <row r="348" spans="1:51"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31"/>
      <c r="AC348" s="31"/>
      <c r="AD348" s="31"/>
      <c r="AE348" s="31"/>
      <c r="AF348" s="15"/>
      <c r="AG348" s="16"/>
      <c r="AH348" s="16"/>
      <c r="AI348" s="16"/>
      <c r="AJ348" s="16"/>
      <c r="AK348" s="16"/>
      <c r="AL348" s="16"/>
      <c r="AM348" s="16"/>
      <c r="AN348" s="16"/>
      <c r="AO348" s="16"/>
      <c r="AP348" s="16"/>
      <c r="AQ348" s="16"/>
      <c r="AR348" s="16"/>
      <c r="AS348" s="16"/>
      <c r="AT348" s="16"/>
      <c r="AU348" s="16"/>
      <c r="AV348" s="16"/>
      <c r="AW348" s="16"/>
      <c r="AX348" s="16"/>
      <c r="AY348" s="16"/>
    </row>
    <row r="349" spans="1:51"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31"/>
      <c r="AC349" s="31"/>
      <c r="AD349" s="31"/>
      <c r="AE349" s="31"/>
      <c r="AF349" s="15"/>
      <c r="AG349" s="16"/>
      <c r="AH349" s="16"/>
      <c r="AI349" s="16"/>
      <c r="AJ349" s="16"/>
      <c r="AK349" s="16"/>
      <c r="AL349" s="16"/>
      <c r="AM349" s="16"/>
      <c r="AN349" s="16"/>
      <c r="AO349" s="16"/>
      <c r="AP349" s="16"/>
      <c r="AQ349" s="16"/>
      <c r="AR349" s="16"/>
      <c r="AS349" s="16"/>
      <c r="AT349" s="16"/>
      <c r="AU349" s="16"/>
      <c r="AV349" s="16"/>
      <c r="AW349" s="16"/>
      <c r="AX349" s="16"/>
      <c r="AY349" s="16"/>
    </row>
    <row r="350" spans="1:51"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31"/>
      <c r="AC350" s="31"/>
      <c r="AD350" s="31"/>
      <c r="AE350" s="31"/>
      <c r="AF350" s="15"/>
      <c r="AG350" s="16"/>
      <c r="AH350" s="16"/>
      <c r="AI350" s="16"/>
      <c r="AJ350" s="16"/>
      <c r="AK350" s="16"/>
      <c r="AL350" s="16"/>
      <c r="AM350" s="16"/>
      <c r="AN350" s="16"/>
      <c r="AO350" s="16"/>
      <c r="AP350" s="16"/>
      <c r="AQ350" s="16"/>
      <c r="AR350" s="16"/>
      <c r="AS350" s="16"/>
      <c r="AT350" s="16"/>
      <c r="AU350" s="16"/>
      <c r="AV350" s="16"/>
      <c r="AW350" s="16"/>
      <c r="AX350" s="16"/>
      <c r="AY350" s="16"/>
    </row>
    <row r="351" spans="1:51"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31"/>
      <c r="AC351" s="31"/>
      <c r="AD351" s="31"/>
      <c r="AE351" s="31"/>
      <c r="AF351" s="15"/>
      <c r="AG351" s="16"/>
      <c r="AH351" s="16"/>
      <c r="AI351" s="16"/>
      <c r="AJ351" s="16"/>
      <c r="AK351" s="16"/>
      <c r="AL351" s="16"/>
      <c r="AM351" s="16"/>
      <c r="AN351" s="16"/>
      <c r="AO351" s="16"/>
      <c r="AP351" s="16"/>
      <c r="AQ351" s="16"/>
      <c r="AR351" s="16"/>
      <c r="AS351" s="16"/>
      <c r="AT351" s="16"/>
      <c r="AU351" s="16"/>
      <c r="AV351" s="16"/>
      <c r="AW351" s="16"/>
      <c r="AX351" s="16"/>
      <c r="AY351" s="16"/>
    </row>
    <row r="352" spans="1:51"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31"/>
      <c r="AC352" s="31"/>
      <c r="AD352" s="31"/>
      <c r="AE352" s="31"/>
      <c r="AF352" s="15"/>
      <c r="AG352" s="16"/>
      <c r="AH352" s="16"/>
      <c r="AI352" s="16"/>
      <c r="AJ352" s="16"/>
      <c r="AK352" s="16"/>
      <c r="AL352" s="16"/>
      <c r="AM352" s="16"/>
      <c r="AN352" s="16"/>
      <c r="AO352" s="16"/>
      <c r="AP352" s="16"/>
      <c r="AQ352" s="16"/>
      <c r="AR352" s="16"/>
      <c r="AS352" s="16"/>
      <c r="AT352" s="16"/>
      <c r="AU352" s="16"/>
      <c r="AV352" s="16"/>
      <c r="AW352" s="16"/>
      <c r="AX352" s="16"/>
      <c r="AY352" s="16"/>
    </row>
    <row r="353" spans="1:51"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31"/>
      <c r="AC353" s="31"/>
      <c r="AD353" s="31"/>
      <c r="AE353" s="31"/>
      <c r="AF353" s="15"/>
      <c r="AG353" s="16"/>
      <c r="AH353" s="16"/>
      <c r="AI353" s="16"/>
      <c r="AJ353" s="16"/>
      <c r="AK353" s="16"/>
      <c r="AL353" s="16"/>
      <c r="AM353" s="16"/>
      <c r="AN353" s="16"/>
      <c r="AO353" s="16"/>
      <c r="AP353" s="16"/>
      <c r="AQ353" s="16"/>
      <c r="AR353" s="16"/>
      <c r="AS353" s="16"/>
      <c r="AT353" s="16"/>
      <c r="AU353" s="16"/>
      <c r="AV353" s="16"/>
      <c r="AW353" s="16"/>
      <c r="AX353" s="16"/>
      <c r="AY353" s="16"/>
    </row>
    <row r="354" spans="1:51"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31"/>
      <c r="AC354" s="31"/>
      <c r="AD354" s="31"/>
      <c r="AE354" s="31"/>
      <c r="AF354" s="15"/>
      <c r="AG354" s="16"/>
      <c r="AH354" s="16"/>
      <c r="AI354" s="16"/>
      <c r="AJ354" s="16"/>
      <c r="AK354" s="16"/>
      <c r="AL354" s="16"/>
      <c r="AM354" s="16"/>
      <c r="AN354" s="16"/>
      <c r="AO354" s="16"/>
      <c r="AP354" s="16"/>
      <c r="AQ354" s="16"/>
      <c r="AR354" s="16"/>
      <c r="AS354" s="16"/>
      <c r="AT354" s="16"/>
      <c r="AU354" s="16"/>
      <c r="AV354" s="16"/>
      <c r="AW354" s="16"/>
      <c r="AX354" s="16"/>
      <c r="AY354" s="16"/>
    </row>
    <row r="355" spans="1:51"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31"/>
      <c r="AC355" s="31"/>
      <c r="AD355" s="31"/>
      <c r="AE355" s="31"/>
      <c r="AF355" s="15"/>
      <c r="AG355" s="16"/>
      <c r="AH355" s="16"/>
      <c r="AI355" s="16"/>
      <c r="AJ355" s="16"/>
      <c r="AK355" s="16"/>
      <c r="AL355" s="16"/>
      <c r="AM355" s="16"/>
      <c r="AN355" s="16"/>
      <c r="AO355" s="16"/>
      <c r="AP355" s="16"/>
      <c r="AQ355" s="16"/>
      <c r="AR355" s="16"/>
      <c r="AS355" s="16"/>
      <c r="AT355" s="16"/>
      <c r="AU355" s="16"/>
      <c r="AV355" s="16"/>
      <c r="AW355" s="16"/>
      <c r="AX355" s="16"/>
      <c r="AY355" s="16"/>
    </row>
    <row r="356" spans="1:51"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31"/>
      <c r="AC356" s="31"/>
      <c r="AD356" s="31"/>
      <c r="AE356" s="31"/>
      <c r="AF356" s="15"/>
      <c r="AG356" s="16"/>
      <c r="AH356" s="16"/>
      <c r="AI356" s="16"/>
      <c r="AJ356" s="16"/>
      <c r="AK356" s="16"/>
      <c r="AL356" s="16"/>
      <c r="AM356" s="16"/>
      <c r="AN356" s="16"/>
      <c r="AO356" s="16"/>
      <c r="AP356" s="16"/>
      <c r="AQ356" s="16"/>
      <c r="AR356" s="16"/>
      <c r="AS356" s="16"/>
      <c r="AT356" s="16"/>
      <c r="AU356" s="16"/>
      <c r="AV356" s="16"/>
      <c r="AW356" s="16"/>
      <c r="AX356" s="16"/>
      <c r="AY356" s="16"/>
    </row>
    <row r="357" spans="1:51"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31"/>
      <c r="AC357" s="31"/>
      <c r="AD357" s="31"/>
      <c r="AE357" s="31"/>
      <c r="AF357" s="15"/>
      <c r="AG357" s="16"/>
      <c r="AH357" s="16"/>
      <c r="AI357" s="16"/>
      <c r="AJ357" s="16"/>
      <c r="AK357" s="16"/>
      <c r="AL357" s="16"/>
      <c r="AM357" s="16"/>
      <c r="AN357" s="16"/>
      <c r="AO357" s="16"/>
      <c r="AP357" s="16"/>
      <c r="AQ357" s="16"/>
      <c r="AR357" s="16"/>
      <c r="AS357" s="16"/>
      <c r="AT357" s="16"/>
      <c r="AU357" s="16"/>
      <c r="AV357" s="16"/>
      <c r="AW357" s="16"/>
      <c r="AX357" s="16"/>
      <c r="AY357" s="16"/>
    </row>
    <row r="358" spans="1:51"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31"/>
      <c r="AC358" s="31"/>
      <c r="AD358" s="31"/>
      <c r="AE358" s="31"/>
      <c r="AF358" s="15"/>
      <c r="AG358" s="16"/>
      <c r="AH358" s="16"/>
      <c r="AI358" s="16"/>
      <c r="AJ358" s="16"/>
      <c r="AK358" s="16"/>
      <c r="AL358" s="16"/>
      <c r="AM358" s="16"/>
      <c r="AN358" s="16"/>
      <c r="AO358" s="16"/>
      <c r="AP358" s="16"/>
      <c r="AQ358" s="16"/>
      <c r="AR358" s="16"/>
      <c r="AS358" s="16"/>
      <c r="AT358" s="16"/>
      <c r="AU358" s="16"/>
      <c r="AV358" s="16"/>
      <c r="AW358" s="16"/>
      <c r="AX358" s="16"/>
      <c r="AY358" s="16"/>
    </row>
    <row r="359" spans="1:51"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31"/>
      <c r="AC359" s="31"/>
      <c r="AD359" s="31"/>
      <c r="AE359" s="31"/>
      <c r="AF359" s="15"/>
      <c r="AG359" s="16"/>
      <c r="AH359" s="16"/>
      <c r="AI359" s="16"/>
      <c r="AJ359" s="16"/>
      <c r="AK359" s="16"/>
      <c r="AL359" s="16"/>
      <c r="AM359" s="16"/>
      <c r="AN359" s="16"/>
      <c r="AO359" s="16"/>
      <c r="AP359" s="16"/>
      <c r="AQ359" s="16"/>
      <c r="AR359" s="16"/>
      <c r="AS359" s="16"/>
      <c r="AT359" s="16"/>
      <c r="AU359" s="16"/>
      <c r="AV359" s="16"/>
      <c r="AW359" s="16"/>
      <c r="AX359" s="16"/>
      <c r="AY359" s="16"/>
    </row>
    <row r="360" spans="1:51"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31"/>
      <c r="AC360" s="31"/>
      <c r="AD360" s="31"/>
      <c r="AE360" s="31"/>
      <c r="AF360" s="15"/>
      <c r="AG360" s="16"/>
      <c r="AH360" s="16"/>
      <c r="AI360" s="16"/>
      <c r="AJ360" s="16"/>
      <c r="AK360" s="16"/>
      <c r="AL360" s="16"/>
      <c r="AM360" s="16"/>
      <c r="AN360" s="16"/>
      <c r="AO360" s="16"/>
      <c r="AP360" s="16"/>
      <c r="AQ360" s="16"/>
      <c r="AR360" s="16"/>
      <c r="AS360" s="16"/>
      <c r="AT360" s="16"/>
      <c r="AU360" s="16"/>
      <c r="AV360" s="16"/>
      <c r="AW360" s="16"/>
      <c r="AX360" s="16"/>
      <c r="AY360" s="16"/>
    </row>
    <row r="361" spans="1:51"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31"/>
      <c r="AC361" s="31"/>
      <c r="AD361" s="31"/>
      <c r="AE361" s="31"/>
      <c r="AF361" s="15"/>
      <c r="AG361" s="16"/>
      <c r="AH361" s="16"/>
      <c r="AI361" s="16"/>
      <c r="AJ361" s="16"/>
      <c r="AK361" s="16"/>
      <c r="AL361" s="16"/>
      <c r="AM361" s="16"/>
      <c r="AN361" s="16"/>
      <c r="AO361" s="16"/>
      <c r="AP361" s="16"/>
      <c r="AQ361" s="16"/>
      <c r="AR361" s="16"/>
      <c r="AS361" s="16"/>
      <c r="AT361" s="16"/>
      <c r="AU361" s="16"/>
      <c r="AV361" s="16"/>
      <c r="AW361" s="16"/>
      <c r="AX361" s="16"/>
      <c r="AY361" s="16"/>
    </row>
    <row r="362" spans="1:51"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31"/>
      <c r="AC362" s="31"/>
      <c r="AD362" s="31"/>
      <c r="AE362" s="31"/>
      <c r="AF362" s="15"/>
      <c r="AG362" s="16"/>
      <c r="AH362" s="16"/>
      <c r="AI362" s="16"/>
      <c r="AJ362" s="16"/>
      <c r="AK362" s="16"/>
      <c r="AL362" s="16"/>
      <c r="AM362" s="16"/>
      <c r="AN362" s="16"/>
      <c r="AO362" s="16"/>
      <c r="AP362" s="16"/>
      <c r="AQ362" s="16"/>
      <c r="AR362" s="16"/>
      <c r="AS362" s="16"/>
      <c r="AT362" s="16"/>
      <c r="AU362" s="16"/>
      <c r="AV362" s="16"/>
      <c r="AW362" s="16"/>
      <c r="AX362" s="16"/>
      <c r="AY362" s="16"/>
    </row>
    <row r="363" spans="1:51"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31"/>
      <c r="AC363" s="31"/>
      <c r="AD363" s="31"/>
      <c r="AE363" s="31"/>
      <c r="AF363" s="15"/>
      <c r="AG363" s="16"/>
      <c r="AH363" s="16"/>
      <c r="AI363" s="16"/>
      <c r="AJ363" s="16"/>
      <c r="AK363" s="16"/>
      <c r="AL363" s="16"/>
      <c r="AM363" s="16"/>
      <c r="AN363" s="16"/>
      <c r="AO363" s="16"/>
      <c r="AP363" s="16"/>
      <c r="AQ363" s="16"/>
      <c r="AR363" s="16"/>
      <c r="AS363" s="16"/>
      <c r="AT363" s="16"/>
      <c r="AU363" s="16"/>
      <c r="AV363" s="16"/>
      <c r="AW363" s="16"/>
      <c r="AX363" s="16"/>
      <c r="AY363" s="16"/>
    </row>
    <row r="364" spans="1:51"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31"/>
      <c r="AC364" s="31"/>
      <c r="AD364" s="31"/>
      <c r="AE364" s="31"/>
      <c r="AF364" s="15"/>
      <c r="AG364" s="16"/>
      <c r="AH364" s="16"/>
      <c r="AI364" s="16"/>
      <c r="AJ364" s="16"/>
      <c r="AK364" s="16"/>
      <c r="AL364" s="16"/>
      <c r="AM364" s="16"/>
      <c r="AN364" s="16"/>
      <c r="AO364" s="16"/>
      <c r="AP364" s="16"/>
      <c r="AQ364" s="16"/>
      <c r="AR364" s="16"/>
      <c r="AS364" s="16"/>
      <c r="AT364" s="16"/>
      <c r="AU364" s="16"/>
      <c r="AV364" s="16"/>
      <c r="AW364" s="16"/>
      <c r="AX364" s="16"/>
      <c r="AY364" s="16"/>
    </row>
    <row r="365" spans="1:51"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31"/>
      <c r="AC365" s="31"/>
      <c r="AD365" s="31"/>
      <c r="AE365" s="31"/>
      <c r="AF365" s="15"/>
      <c r="AG365" s="16"/>
      <c r="AH365" s="16"/>
      <c r="AI365" s="16"/>
      <c r="AJ365" s="16"/>
      <c r="AK365" s="16"/>
      <c r="AL365" s="16"/>
      <c r="AM365" s="16"/>
      <c r="AN365" s="16"/>
      <c r="AO365" s="16"/>
      <c r="AP365" s="16"/>
      <c r="AQ365" s="16"/>
      <c r="AR365" s="16"/>
      <c r="AS365" s="16"/>
      <c r="AT365" s="16"/>
      <c r="AU365" s="16"/>
      <c r="AV365" s="16"/>
      <c r="AW365" s="16"/>
      <c r="AX365" s="16"/>
      <c r="AY365" s="16"/>
    </row>
    <row r="366" spans="1:51"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31"/>
      <c r="AC366" s="31"/>
      <c r="AD366" s="31"/>
      <c r="AE366" s="31"/>
      <c r="AF366" s="15"/>
      <c r="AG366" s="16"/>
      <c r="AH366" s="16"/>
      <c r="AI366" s="16"/>
      <c r="AJ366" s="16"/>
      <c r="AK366" s="16"/>
      <c r="AL366" s="16"/>
      <c r="AM366" s="16"/>
      <c r="AN366" s="16"/>
      <c r="AO366" s="16"/>
      <c r="AP366" s="16"/>
      <c r="AQ366" s="16"/>
      <c r="AR366" s="16"/>
      <c r="AS366" s="16"/>
      <c r="AT366" s="16"/>
      <c r="AU366" s="16"/>
      <c r="AV366" s="16"/>
      <c r="AW366" s="16"/>
      <c r="AX366" s="16"/>
      <c r="AY366" s="16"/>
    </row>
    <row r="367" spans="1:51"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31"/>
      <c r="AC367" s="31"/>
      <c r="AD367" s="31"/>
      <c r="AE367" s="31"/>
      <c r="AF367" s="15"/>
      <c r="AG367" s="16"/>
      <c r="AH367" s="16"/>
      <c r="AI367" s="16"/>
      <c r="AJ367" s="16"/>
      <c r="AK367" s="16"/>
      <c r="AL367" s="16"/>
      <c r="AM367" s="16"/>
      <c r="AN367" s="16"/>
      <c r="AO367" s="16"/>
      <c r="AP367" s="16"/>
      <c r="AQ367" s="16"/>
      <c r="AR367" s="16"/>
      <c r="AS367" s="16"/>
      <c r="AT367" s="16"/>
      <c r="AU367" s="16"/>
      <c r="AV367" s="16"/>
      <c r="AW367" s="16"/>
      <c r="AX367" s="16"/>
      <c r="AY367" s="16"/>
    </row>
    <row r="368" spans="1:51"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31"/>
      <c r="AC368" s="31"/>
      <c r="AD368" s="31"/>
      <c r="AE368" s="31"/>
      <c r="AF368" s="15"/>
      <c r="AG368" s="16"/>
      <c r="AH368" s="16"/>
      <c r="AI368" s="16"/>
      <c r="AJ368" s="16"/>
      <c r="AK368" s="16"/>
      <c r="AL368" s="16"/>
      <c r="AM368" s="16"/>
      <c r="AN368" s="16"/>
      <c r="AO368" s="16"/>
      <c r="AP368" s="16"/>
      <c r="AQ368" s="16"/>
      <c r="AR368" s="16"/>
      <c r="AS368" s="16"/>
      <c r="AT368" s="16"/>
      <c r="AU368" s="16"/>
      <c r="AV368" s="16"/>
      <c r="AW368" s="16"/>
      <c r="AX368" s="16"/>
      <c r="AY368" s="16"/>
    </row>
    <row r="369" spans="1:51"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31"/>
      <c r="AC369" s="31"/>
      <c r="AD369" s="31"/>
      <c r="AE369" s="31"/>
      <c r="AF369" s="15"/>
      <c r="AG369" s="16"/>
      <c r="AH369" s="16"/>
      <c r="AI369" s="16"/>
      <c r="AJ369" s="16"/>
      <c r="AK369" s="16"/>
      <c r="AL369" s="16"/>
      <c r="AM369" s="16"/>
      <c r="AN369" s="16"/>
      <c r="AO369" s="16"/>
      <c r="AP369" s="16"/>
      <c r="AQ369" s="16"/>
      <c r="AR369" s="16"/>
      <c r="AS369" s="16"/>
      <c r="AT369" s="16"/>
      <c r="AU369" s="16"/>
      <c r="AV369" s="16"/>
      <c r="AW369" s="16"/>
      <c r="AX369" s="16"/>
      <c r="AY369" s="16"/>
    </row>
    <row r="370" spans="1:51"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31"/>
      <c r="AC370" s="31"/>
      <c r="AD370" s="31"/>
      <c r="AE370" s="31"/>
      <c r="AF370" s="15"/>
      <c r="AG370" s="16"/>
      <c r="AH370" s="16"/>
      <c r="AI370" s="16"/>
      <c r="AJ370" s="16"/>
      <c r="AK370" s="16"/>
      <c r="AL370" s="16"/>
      <c r="AM370" s="16"/>
      <c r="AN370" s="16"/>
      <c r="AO370" s="16"/>
      <c r="AP370" s="16"/>
      <c r="AQ370" s="16"/>
      <c r="AR370" s="16"/>
      <c r="AS370" s="16"/>
      <c r="AT370" s="16"/>
      <c r="AU370" s="16"/>
      <c r="AV370" s="16"/>
      <c r="AW370" s="16"/>
      <c r="AX370" s="16"/>
      <c r="AY370" s="16"/>
    </row>
    <row r="371" spans="1:51"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31"/>
      <c r="AC371" s="31"/>
      <c r="AD371" s="31"/>
      <c r="AE371" s="31"/>
      <c r="AF371" s="15"/>
      <c r="AG371" s="16"/>
      <c r="AH371" s="16"/>
      <c r="AI371" s="16"/>
      <c r="AJ371" s="16"/>
      <c r="AK371" s="16"/>
      <c r="AL371" s="16"/>
      <c r="AM371" s="16"/>
      <c r="AN371" s="16"/>
      <c r="AO371" s="16"/>
      <c r="AP371" s="16"/>
      <c r="AQ371" s="16"/>
      <c r="AR371" s="16"/>
      <c r="AS371" s="16"/>
      <c r="AT371" s="16"/>
      <c r="AU371" s="16"/>
      <c r="AV371" s="16"/>
      <c r="AW371" s="16"/>
      <c r="AX371" s="16"/>
      <c r="AY371" s="16"/>
    </row>
    <row r="372" spans="1:51"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31"/>
      <c r="AC372" s="31"/>
      <c r="AD372" s="31"/>
      <c r="AE372" s="31"/>
      <c r="AF372" s="15"/>
      <c r="AG372" s="16"/>
      <c r="AH372" s="16"/>
      <c r="AI372" s="16"/>
      <c r="AJ372" s="16"/>
      <c r="AK372" s="16"/>
      <c r="AL372" s="16"/>
      <c r="AM372" s="16"/>
      <c r="AN372" s="16"/>
      <c r="AO372" s="16"/>
      <c r="AP372" s="16"/>
      <c r="AQ372" s="16"/>
      <c r="AR372" s="16"/>
      <c r="AS372" s="16"/>
      <c r="AT372" s="16"/>
      <c r="AU372" s="16"/>
      <c r="AV372" s="16"/>
      <c r="AW372" s="16"/>
      <c r="AX372" s="16"/>
      <c r="AY372" s="16"/>
    </row>
    <row r="373" spans="1:51"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31"/>
      <c r="AC373" s="31"/>
      <c r="AD373" s="31"/>
      <c r="AE373" s="31"/>
      <c r="AF373" s="15"/>
      <c r="AG373" s="16"/>
      <c r="AH373" s="16"/>
      <c r="AI373" s="16"/>
      <c r="AJ373" s="16"/>
      <c r="AK373" s="16"/>
      <c r="AL373" s="16"/>
      <c r="AM373" s="16"/>
      <c r="AN373" s="16"/>
      <c r="AO373" s="16"/>
      <c r="AP373" s="16"/>
      <c r="AQ373" s="16"/>
      <c r="AR373" s="16"/>
      <c r="AS373" s="16"/>
      <c r="AT373" s="16"/>
      <c r="AU373" s="16"/>
      <c r="AV373" s="16"/>
      <c r="AW373" s="16"/>
      <c r="AX373" s="16"/>
      <c r="AY373" s="16"/>
    </row>
    <row r="374" spans="1:51"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31"/>
      <c r="AC374" s="31"/>
      <c r="AD374" s="31"/>
      <c r="AE374" s="31"/>
      <c r="AF374" s="15"/>
      <c r="AG374" s="16"/>
      <c r="AH374" s="16"/>
      <c r="AI374" s="16"/>
      <c r="AJ374" s="16"/>
      <c r="AK374" s="16"/>
      <c r="AL374" s="16"/>
      <c r="AM374" s="16"/>
      <c r="AN374" s="16"/>
      <c r="AO374" s="16"/>
      <c r="AP374" s="16"/>
      <c r="AQ374" s="16"/>
      <c r="AR374" s="16"/>
      <c r="AS374" s="16"/>
      <c r="AT374" s="16"/>
      <c r="AU374" s="16"/>
      <c r="AV374" s="16"/>
      <c r="AW374" s="16"/>
      <c r="AX374" s="16"/>
      <c r="AY374" s="16"/>
    </row>
    <row r="375" spans="1:51"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31"/>
      <c r="AC375" s="31"/>
      <c r="AD375" s="31"/>
      <c r="AE375" s="31"/>
      <c r="AF375" s="15"/>
      <c r="AG375" s="16"/>
      <c r="AH375" s="16"/>
      <c r="AI375" s="16"/>
      <c r="AJ375" s="16"/>
      <c r="AK375" s="16"/>
      <c r="AL375" s="16"/>
      <c r="AM375" s="16"/>
      <c r="AN375" s="16"/>
      <c r="AO375" s="16"/>
      <c r="AP375" s="16"/>
      <c r="AQ375" s="16"/>
      <c r="AR375" s="16"/>
      <c r="AS375" s="16"/>
      <c r="AT375" s="16"/>
      <c r="AU375" s="16"/>
      <c r="AV375" s="16"/>
      <c r="AW375" s="16"/>
      <c r="AX375" s="16"/>
      <c r="AY375" s="16"/>
    </row>
    <row r="376" spans="1:51"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31"/>
      <c r="AC376" s="31"/>
      <c r="AD376" s="31"/>
      <c r="AE376" s="31"/>
      <c r="AF376" s="15"/>
      <c r="AG376" s="16"/>
      <c r="AH376" s="16"/>
      <c r="AI376" s="16"/>
      <c r="AJ376" s="16"/>
      <c r="AK376" s="16"/>
      <c r="AL376" s="16"/>
      <c r="AM376" s="16"/>
      <c r="AN376" s="16"/>
      <c r="AO376" s="16"/>
      <c r="AP376" s="16"/>
      <c r="AQ376" s="16"/>
      <c r="AR376" s="16"/>
      <c r="AS376" s="16"/>
      <c r="AT376" s="16"/>
      <c r="AU376" s="16"/>
      <c r="AV376" s="16"/>
      <c r="AW376" s="16"/>
      <c r="AX376" s="16"/>
      <c r="AY376" s="16"/>
    </row>
    <row r="377" spans="1:51"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31"/>
      <c r="AC377" s="31"/>
      <c r="AD377" s="31"/>
      <c r="AE377" s="31"/>
      <c r="AF377" s="15"/>
      <c r="AG377" s="16"/>
      <c r="AH377" s="16"/>
      <c r="AI377" s="16"/>
      <c r="AJ377" s="16"/>
      <c r="AK377" s="16"/>
      <c r="AL377" s="16"/>
      <c r="AM377" s="16"/>
      <c r="AN377" s="16"/>
      <c r="AO377" s="16"/>
      <c r="AP377" s="16"/>
      <c r="AQ377" s="16"/>
      <c r="AR377" s="16"/>
      <c r="AS377" s="16"/>
      <c r="AT377" s="16"/>
      <c r="AU377" s="16"/>
      <c r="AV377" s="16"/>
      <c r="AW377" s="16"/>
      <c r="AX377" s="16"/>
      <c r="AY377" s="16"/>
    </row>
    <row r="378" spans="1:51"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31"/>
      <c r="AC378" s="31"/>
      <c r="AD378" s="31"/>
      <c r="AE378" s="31"/>
      <c r="AF378" s="15"/>
      <c r="AG378" s="16"/>
      <c r="AH378" s="16"/>
      <c r="AI378" s="16"/>
      <c r="AJ378" s="16"/>
      <c r="AK378" s="16"/>
      <c r="AL378" s="16"/>
      <c r="AM378" s="16"/>
      <c r="AN378" s="16"/>
      <c r="AO378" s="16"/>
      <c r="AP378" s="16"/>
      <c r="AQ378" s="16"/>
      <c r="AR378" s="16"/>
      <c r="AS378" s="16"/>
      <c r="AT378" s="16"/>
      <c r="AU378" s="16"/>
      <c r="AV378" s="16"/>
      <c r="AW378" s="16"/>
      <c r="AX378" s="16"/>
      <c r="AY378" s="16"/>
    </row>
    <row r="379" spans="1:51"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31"/>
      <c r="AC379" s="31"/>
      <c r="AD379" s="31"/>
      <c r="AE379" s="31"/>
      <c r="AF379" s="15"/>
      <c r="AG379" s="16"/>
      <c r="AH379" s="16"/>
      <c r="AI379" s="16"/>
      <c r="AJ379" s="16"/>
      <c r="AK379" s="16"/>
      <c r="AL379" s="16"/>
      <c r="AM379" s="16"/>
      <c r="AN379" s="16"/>
      <c r="AO379" s="16"/>
      <c r="AP379" s="16"/>
      <c r="AQ379" s="16"/>
      <c r="AR379" s="16"/>
      <c r="AS379" s="16"/>
      <c r="AT379" s="16"/>
      <c r="AU379" s="16"/>
      <c r="AV379" s="16"/>
      <c r="AW379" s="16"/>
      <c r="AX379" s="16"/>
      <c r="AY379" s="16"/>
    </row>
    <row r="380" spans="1:51"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31"/>
      <c r="AC380" s="31"/>
      <c r="AD380" s="31"/>
      <c r="AE380" s="31"/>
      <c r="AF380" s="15"/>
      <c r="AG380" s="16"/>
      <c r="AH380" s="16"/>
      <c r="AI380" s="16"/>
      <c r="AJ380" s="16"/>
      <c r="AK380" s="16"/>
      <c r="AL380" s="16"/>
      <c r="AM380" s="16"/>
      <c r="AN380" s="16"/>
      <c r="AO380" s="16"/>
      <c r="AP380" s="16"/>
      <c r="AQ380" s="16"/>
      <c r="AR380" s="16"/>
      <c r="AS380" s="16"/>
      <c r="AT380" s="16"/>
      <c r="AU380" s="16"/>
      <c r="AV380" s="16"/>
      <c r="AW380" s="16"/>
      <c r="AX380" s="16"/>
      <c r="AY380" s="16"/>
    </row>
    <row r="381" spans="1:51"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31"/>
      <c r="AC381" s="31"/>
      <c r="AD381" s="31"/>
      <c r="AE381" s="31"/>
      <c r="AF381" s="15"/>
      <c r="AG381" s="16"/>
      <c r="AH381" s="16"/>
      <c r="AI381" s="16"/>
      <c r="AJ381" s="16"/>
      <c r="AK381" s="16"/>
      <c r="AL381" s="16"/>
      <c r="AM381" s="16"/>
      <c r="AN381" s="16"/>
      <c r="AO381" s="16"/>
      <c r="AP381" s="16"/>
      <c r="AQ381" s="16"/>
      <c r="AR381" s="16"/>
      <c r="AS381" s="16"/>
      <c r="AT381" s="16"/>
      <c r="AU381" s="16"/>
      <c r="AV381" s="16"/>
      <c r="AW381" s="16"/>
      <c r="AX381" s="16"/>
      <c r="AY381" s="16"/>
    </row>
    <row r="382" spans="1:51"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31"/>
      <c r="AC382" s="31"/>
      <c r="AD382" s="31"/>
      <c r="AE382" s="31"/>
      <c r="AF382" s="15"/>
      <c r="AG382" s="16"/>
      <c r="AH382" s="16"/>
      <c r="AI382" s="16"/>
      <c r="AJ382" s="16"/>
      <c r="AK382" s="16"/>
      <c r="AL382" s="16"/>
      <c r="AM382" s="16"/>
      <c r="AN382" s="16"/>
      <c r="AO382" s="16"/>
      <c r="AP382" s="16"/>
      <c r="AQ382" s="16"/>
      <c r="AR382" s="16"/>
      <c r="AS382" s="16"/>
      <c r="AT382" s="16"/>
      <c r="AU382" s="16"/>
      <c r="AV382" s="16"/>
      <c r="AW382" s="16"/>
      <c r="AX382" s="16"/>
      <c r="AY382" s="16"/>
    </row>
    <row r="383" spans="1:51"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31"/>
      <c r="AC383" s="31"/>
      <c r="AD383" s="31"/>
      <c r="AE383" s="31"/>
      <c r="AF383" s="15"/>
      <c r="AG383" s="16"/>
      <c r="AH383" s="16"/>
      <c r="AI383" s="16"/>
      <c r="AJ383" s="16"/>
      <c r="AK383" s="16"/>
      <c r="AL383" s="16"/>
      <c r="AM383" s="16"/>
      <c r="AN383" s="16"/>
      <c r="AO383" s="16"/>
      <c r="AP383" s="16"/>
      <c r="AQ383" s="16"/>
      <c r="AR383" s="16"/>
      <c r="AS383" s="16"/>
      <c r="AT383" s="16"/>
      <c r="AU383" s="16"/>
      <c r="AV383" s="16"/>
      <c r="AW383" s="16"/>
      <c r="AX383" s="16"/>
      <c r="AY383" s="16"/>
    </row>
    <row r="384" spans="1:51"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31"/>
      <c r="AC384" s="31"/>
      <c r="AD384" s="31"/>
      <c r="AE384" s="31"/>
      <c r="AF384" s="15"/>
      <c r="AG384" s="16"/>
      <c r="AH384" s="16"/>
      <c r="AI384" s="16"/>
      <c r="AJ384" s="16"/>
      <c r="AK384" s="16"/>
      <c r="AL384" s="16"/>
      <c r="AM384" s="16"/>
      <c r="AN384" s="16"/>
      <c r="AO384" s="16"/>
      <c r="AP384" s="16"/>
      <c r="AQ384" s="16"/>
      <c r="AR384" s="16"/>
      <c r="AS384" s="16"/>
      <c r="AT384" s="16"/>
      <c r="AU384" s="16"/>
      <c r="AV384" s="16"/>
      <c r="AW384" s="16"/>
      <c r="AX384" s="16"/>
      <c r="AY384" s="16"/>
    </row>
    <row r="385" spans="1:51"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31"/>
      <c r="AC385" s="31"/>
      <c r="AD385" s="31"/>
      <c r="AE385" s="31"/>
      <c r="AF385" s="15"/>
      <c r="AG385" s="16"/>
      <c r="AH385" s="16"/>
      <c r="AI385" s="16"/>
      <c r="AJ385" s="16"/>
      <c r="AK385" s="16"/>
      <c r="AL385" s="16"/>
      <c r="AM385" s="16"/>
      <c r="AN385" s="16"/>
      <c r="AO385" s="16"/>
      <c r="AP385" s="16"/>
      <c r="AQ385" s="16"/>
      <c r="AR385" s="16"/>
      <c r="AS385" s="16"/>
      <c r="AT385" s="16"/>
      <c r="AU385" s="16"/>
      <c r="AV385" s="16"/>
      <c r="AW385" s="16"/>
      <c r="AX385" s="16"/>
      <c r="AY385" s="16"/>
    </row>
    <row r="386" spans="1:51"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31"/>
      <c r="AC386" s="31"/>
      <c r="AD386" s="31"/>
      <c r="AE386" s="31"/>
      <c r="AF386" s="15"/>
      <c r="AG386" s="16"/>
      <c r="AH386" s="16"/>
      <c r="AI386" s="16"/>
      <c r="AJ386" s="16"/>
      <c r="AK386" s="16"/>
      <c r="AL386" s="16"/>
      <c r="AM386" s="16"/>
      <c r="AN386" s="16"/>
      <c r="AO386" s="16"/>
      <c r="AP386" s="16"/>
      <c r="AQ386" s="16"/>
      <c r="AR386" s="16"/>
      <c r="AS386" s="16"/>
      <c r="AT386" s="16"/>
      <c r="AU386" s="16"/>
      <c r="AV386" s="16"/>
      <c r="AW386" s="16"/>
      <c r="AX386" s="16"/>
      <c r="AY386" s="16"/>
    </row>
    <row r="387" spans="1:51"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31"/>
      <c r="AC387" s="31"/>
      <c r="AD387" s="31"/>
      <c r="AE387" s="31"/>
      <c r="AF387" s="15"/>
      <c r="AG387" s="16"/>
      <c r="AH387" s="16"/>
      <c r="AI387" s="16"/>
      <c r="AJ387" s="16"/>
      <c r="AK387" s="16"/>
      <c r="AL387" s="16"/>
      <c r="AM387" s="16"/>
      <c r="AN387" s="16"/>
      <c r="AO387" s="16"/>
      <c r="AP387" s="16"/>
      <c r="AQ387" s="16"/>
      <c r="AR387" s="16"/>
      <c r="AS387" s="16"/>
      <c r="AT387" s="16"/>
      <c r="AU387" s="16"/>
      <c r="AV387" s="16"/>
      <c r="AW387" s="16"/>
      <c r="AX387" s="16"/>
      <c r="AY387" s="16"/>
    </row>
    <row r="388" spans="1:51"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31"/>
      <c r="AC388" s="31"/>
      <c r="AD388" s="31"/>
      <c r="AE388" s="31"/>
      <c r="AF388" s="15"/>
      <c r="AG388" s="16"/>
      <c r="AH388" s="16"/>
      <c r="AI388" s="16"/>
      <c r="AJ388" s="16"/>
      <c r="AK388" s="16"/>
      <c r="AL388" s="16"/>
      <c r="AM388" s="16"/>
      <c r="AN388" s="16"/>
      <c r="AO388" s="16"/>
      <c r="AP388" s="16"/>
      <c r="AQ388" s="16"/>
      <c r="AR388" s="16"/>
      <c r="AS388" s="16"/>
      <c r="AT388" s="16"/>
      <c r="AU388" s="16"/>
      <c r="AV388" s="16"/>
      <c r="AW388" s="16"/>
      <c r="AX388" s="16"/>
      <c r="AY388" s="16"/>
    </row>
    <row r="389" spans="1:51"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31"/>
      <c r="AC389" s="31"/>
      <c r="AD389" s="31"/>
      <c r="AE389" s="31"/>
      <c r="AF389" s="15"/>
      <c r="AG389" s="16"/>
      <c r="AH389" s="16"/>
      <c r="AI389" s="16"/>
      <c r="AJ389" s="16"/>
      <c r="AK389" s="16"/>
      <c r="AL389" s="16"/>
      <c r="AM389" s="16"/>
      <c r="AN389" s="16"/>
      <c r="AO389" s="16"/>
      <c r="AP389" s="16"/>
      <c r="AQ389" s="16"/>
      <c r="AR389" s="16"/>
      <c r="AS389" s="16"/>
      <c r="AT389" s="16"/>
      <c r="AU389" s="16"/>
      <c r="AV389" s="16"/>
      <c r="AW389" s="16"/>
      <c r="AX389" s="16"/>
      <c r="AY389" s="16"/>
    </row>
    <row r="390" spans="1:51"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31"/>
      <c r="AC390" s="31"/>
      <c r="AD390" s="31"/>
      <c r="AE390" s="31"/>
      <c r="AF390" s="15"/>
      <c r="AG390" s="16"/>
      <c r="AH390" s="16"/>
      <c r="AI390" s="16"/>
      <c r="AJ390" s="16"/>
      <c r="AK390" s="16"/>
      <c r="AL390" s="16"/>
      <c r="AM390" s="16"/>
      <c r="AN390" s="16"/>
      <c r="AO390" s="16"/>
      <c r="AP390" s="16"/>
      <c r="AQ390" s="16"/>
      <c r="AR390" s="16"/>
      <c r="AS390" s="16"/>
      <c r="AT390" s="16"/>
      <c r="AU390" s="16"/>
      <c r="AV390" s="16"/>
      <c r="AW390" s="16"/>
      <c r="AX390" s="16"/>
      <c r="AY390" s="16"/>
    </row>
    <row r="391" spans="1:51"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31"/>
      <c r="AC391" s="31"/>
      <c r="AD391" s="31"/>
      <c r="AE391" s="31"/>
      <c r="AF391" s="15"/>
      <c r="AG391" s="16"/>
      <c r="AH391" s="16"/>
      <c r="AI391" s="16"/>
      <c r="AJ391" s="16"/>
      <c r="AK391" s="16"/>
      <c r="AL391" s="16"/>
      <c r="AM391" s="16"/>
      <c r="AN391" s="16"/>
      <c r="AO391" s="16"/>
      <c r="AP391" s="16"/>
      <c r="AQ391" s="16"/>
      <c r="AR391" s="16"/>
      <c r="AS391" s="16"/>
      <c r="AT391" s="16"/>
      <c r="AU391" s="16"/>
      <c r="AV391" s="16"/>
      <c r="AW391" s="16"/>
      <c r="AX391" s="16"/>
      <c r="AY391" s="16"/>
    </row>
    <row r="392" spans="1:51"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31"/>
      <c r="AC392" s="31"/>
      <c r="AD392" s="31"/>
      <c r="AE392" s="31"/>
      <c r="AF392" s="15"/>
      <c r="AG392" s="16"/>
      <c r="AH392" s="16"/>
      <c r="AI392" s="16"/>
      <c r="AJ392" s="16"/>
      <c r="AK392" s="16"/>
      <c r="AL392" s="16"/>
      <c r="AM392" s="16"/>
      <c r="AN392" s="16"/>
      <c r="AO392" s="16"/>
      <c r="AP392" s="16"/>
      <c r="AQ392" s="16"/>
      <c r="AR392" s="16"/>
      <c r="AS392" s="16"/>
      <c r="AT392" s="16"/>
      <c r="AU392" s="16"/>
      <c r="AV392" s="16"/>
      <c r="AW392" s="16"/>
      <c r="AX392" s="16"/>
      <c r="AY392" s="16"/>
    </row>
    <row r="393" spans="1:51"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31"/>
      <c r="AC393" s="31"/>
      <c r="AD393" s="31"/>
      <c r="AE393" s="31"/>
      <c r="AF393" s="15"/>
      <c r="AG393" s="16"/>
      <c r="AH393" s="16"/>
      <c r="AI393" s="16"/>
      <c r="AJ393" s="16"/>
      <c r="AK393" s="16"/>
      <c r="AL393" s="16"/>
      <c r="AM393" s="16"/>
      <c r="AN393" s="16"/>
      <c r="AO393" s="16"/>
      <c r="AP393" s="16"/>
      <c r="AQ393" s="16"/>
      <c r="AR393" s="16"/>
      <c r="AS393" s="16"/>
      <c r="AT393" s="16"/>
      <c r="AU393" s="16"/>
      <c r="AV393" s="16"/>
      <c r="AW393" s="16"/>
      <c r="AX393" s="16"/>
      <c r="AY393" s="16"/>
    </row>
    <row r="394" spans="1:51"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31"/>
      <c r="AC394" s="31"/>
      <c r="AD394" s="31"/>
      <c r="AE394" s="31"/>
      <c r="AF394" s="15"/>
      <c r="AG394" s="16"/>
      <c r="AH394" s="16"/>
      <c r="AI394" s="16"/>
      <c r="AJ394" s="16"/>
      <c r="AK394" s="16"/>
      <c r="AL394" s="16"/>
      <c r="AM394" s="16"/>
      <c r="AN394" s="16"/>
      <c r="AO394" s="16"/>
      <c r="AP394" s="16"/>
      <c r="AQ394" s="16"/>
      <c r="AR394" s="16"/>
      <c r="AS394" s="16"/>
      <c r="AT394" s="16"/>
      <c r="AU394" s="16"/>
      <c r="AV394" s="16"/>
      <c r="AW394" s="16"/>
      <c r="AX394" s="16"/>
      <c r="AY394" s="16"/>
    </row>
    <row r="395" spans="1:51"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31"/>
      <c r="AC395" s="31"/>
      <c r="AD395" s="31"/>
      <c r="AE395" s="31"/>
      <c r="AF395" s="15"/>
      <c r="AG395" s="16"/>
      <c r="AH395" s="16"/>
      <c r="AI395" s="16"/>
      <c r="AJ395" s="16"/>
      <c r="AK395" s="16"/>
      <c r="AL395" s="16"/>
      <c r="AM395" s="16"/>
      <c r="AN395" s="16"/>
      <c r="AO395" s="16"/>
      <c r="AP395" s="16"/>
      <c r="AQ395" s="16"/>
      <c r="AR395" s="16"/>
      <c r="AS395" s="16"/>
      <c r="AT395" s="16"/>
      <c r="AU395" s="16"/>
      <c r="AV395" s="16"/>
      <c r="AW395" s="16"/>
      <c r="AX395" s="16"/>
      <c r="AY395" s="16"/>
    </row>
    <row r="396" spans="1:51"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31"/>
      <c r="AC396" s="31"/>
      <c r="AD396" s="31"/>
      <c r="AE396" s="31"/>
      <c r="AF396" s="15"/>
      <c r="AG396" s="16"/>
      <c r="AH396" s="16"/>
      <c r="AI396" s="16"/>
      <c r="AJ396" s="16"/>
      <c r="AK396" s="16"/>
      <c r="AL396" s="16"/>
      <c r="AM396" s="16"/>
      <c r="AN396" s="16"/>
      <c r="AO396" s="16"/>
      <c r="AP396" s="16"/>
      <c r="AQ396" s="16"/>
      <c r="AR396" s="16"/>
      <c r="AS396" s="16"/>
      <c r="AT396" s="16"/>
      <c r="AU396" s="16"/>
      <c r="AV396" s="16"/>
      <c r="AW396" s="16"/>
      <c r="AX396" s="16"/>
      <c r="AY396" s="16"/>
    </row>
    <row r="397" spans="1:51"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31"/>
      <c r="AC397" s="31"/>
      <c r="AD397" s="31"/>
      <c r="AE397" s="31"/>
      <c r="AF397" s="15"/>
      <c r="AG397" s="16"/>
      <c r="AH397" s="16"/>
      <c r="AI397" s="16"/>
      <c r="AJ397" s="16"/>
      <c r="AK397" s="16"/>
      <c r="AL397" s="16"/>
      <c r="AM397" s="16"/>
      <c r="AN397" s="16"/>
      <c r="AO397" s="16"/>
      <c r="AP397" s="16"/>
      <c r="AQ397" s="16"/>
      <c r="AR397" s="16"/>
      <c r="AS397" s="16"/>
      <c r="AT397" s="16"/>
      <c r="AU397" s="16"/>
      <c r="AV397" s="16"/>
      <c r="AW397" s="16"/>
      <c r="AX397" s="16"/>
      <c r="AY397" s="16"/>
    </row>
    <row r="398" spans="1:51"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31"/>
      <c r="AC398" s="31"/>
      <c r="AD398" s="31"/>
      <c r="AE398" s="31"/>
      <c r="AF398" s="15"/>
      <c r="AG398" s="16"/>
      <c r="AH398" s="16"/>
      <c r="AI398" s="16"/>
      <c r="AJ398" s="16"/>
      <c r="AK398" s="16"/>
      <c r="AL398" s="16"/>
      <c r="AM398" s="16"/>
      <c r="AN398" s="16"/>
      <c r="AO398" s="16"/>
      <c r="AP398" s="16"/>
      <c r="AQ398" s="16"/>
      <c r="AR398" s="16"/>
      <c r="AS398" s="16"/>
      <c r="AT398" s="16"/>
      <c r="AU398" s="16"/>
      <c r="AV398" s="16"/>
      <c r="AW398" s="16"/>
      <c r="AX398" s="16"/>
      <c r="AY398" s="16"/>
    </row>
    <row r="399" spans="1:51"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31"/>
      <c r="AC399" s="31"/>
      <c r="AD399" s="31"/>
      <c r="AE399" s="31"/>
      <c r="AF399" s="15"/>
      <c r="AG399" s="16"/>
      <c r="AH399" s="16"/>
      <c r="AI399" s="16"/>
      <c r="AJ399" s="16"/>
      <c r="AK399" s="16"/>
      <c r="AL399" s="16"/>
      <c r="AM399" s="16"/>
      <c r="AN399" s="16"/>
      <c r="AO399" s="16"/>
      <c r="AP399" s="16"/>
      <c r="AQ399" s="16"/>
      <c r="AR399" s="16"/>
      <c r="AS399" s="16"/>
      <c r="AT399" s="16"/>
      <c r="AU399" s="16"/>
      <c r="AV399" s="16"/>
      <c r="AW399" s="16"/>
      <c r="AX399" s="16"/>
      <c r="AY399" s="16"/>
    </row>
    <row r="400" spans="1:51"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31"/>
      <c r="AC400" s="31"/>
      <c r="AD400" s="31"/>
      <c r="AE400" s="31"/>
      <c r="AF400" s="15"/>
      <c r="AG400" s="16"/>
      <c r="AH400" s="16"/>
      <c r="AI400" s="16"/>
      <c r="AJ400" s="16"/>
      <c r="AK400" s="16"/>
      <c r="AL400" s="16"/>
      <c r="AM400" s="16"/>
      <c r="AN400" s="16"/>
      <c r="AO400" s="16"/>
      <c r="AP400" s="16"/>
      <c r="AQ400" s="16"/>
      <c r="AR400" s="16"/>
      <c r="AS400" s="16"/>
      <c r="AT400" s="16"/>
      <c r="AU400" s="16"/>
      <c r="AV400" s="16"/>
      <c r="AW400" s="16"/>
      <c r="AX400" s="16"/>
      <c r="AY400" s="16"/>
    </row>
    <row r="401" spans="1:51"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31"/>
      <c r="AC401" s="31"/>
      <c r="AD401" s="31"/>
      <c r="AE401" s="31"/>
      <c r="AF401" s="15"/>
      <c r="AG401" s="16"/>
      <c r="AH401" s="16"/>
      <c r="AI401" s="16"/>
      <c r="AJ401" s="16"/>
      <c r="AK401" s="16"/>
      <c r="AL401" s="16"/>
      <c r="AM401" s="16"/>
      <c r="AN401" s="16"/>
      <c r="AO401" s="16"/>
      <c r="AP401" s="16"/>
      <c r="AQ401" s="16"/>
      <c r="AR401" s="16"/>
      <c r="AS401" s="16"/>
      <c r="AT401" s="16"/>
      <c r="AU401" s="16"/>
      <c r="AV401" s="16"/>
      <c r="AW401" s="16"/>
      <c r="AX401" s="16"/>
      <c r="AY401" s="16"/>
    </row>
    <row r="402" spans="1:51"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31"/>
      <c r="AC402" s="31"/>
      <c r="AD402" s="31"/>
      <c r="AE402" s="31"/>
      <c r="AF402" s="15"/>
      <c r="AG402" s="16"/>
      <c r="AH402" s="16"/>
      <c r="AI402" s="16"/>
      <c r="AJ402" s="16"/>
      <c r="AK402" s="16"/>
      <c r="AL402" s="16"/>
      <c r="AM402" s="16"/>
      <c r="AN402" s="16"/>
      <c r="AO402" s="16"/>
      <c r="AP402" s="16"/>
      <c r="AQ402" s="16"/>
      <c r="AR402" s="16"/>
      <c r="AS402" s="16"/>
      <c r="AT402" s="16"/>
      <c r="AU402" s="16"/>
      <c r="AV402" s="16"/>
      <c r="AW402" s="16"/>
      <c r="AX402" s="16"/>
      <c r="AY402" s="16"/>
    </row>
    <row r="403" spans="1:51"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31"/>
      <c r="AC403" s="31"/>
      <c r="AD403" s="31"/>
      <c r="AE403" s="31"/>
      <c r="AF403" s="15"/>
      <c r="AG403" s="16"/>
      <c r="AH403" s="16"/>
      <c r="AI403" s="16"/>
      <c r="AJ403" s="16"/>
      <c r="AK403" s="16"/>
      <c r="AL403" s="16"/>
      <c r="AM403" s="16"/>
      <c r="AN403" s="16"/>
      <c r="AO403" s="16"/>
      <c r="AP403" s="16"/>
      <c r="AQ403" s="16"/>
      <c r="AR403" s="16"/>
      <c r="AS403" s="16"/>
      <c r="AT403" s="16"/>
      <c r="AU403" s="16"/>
      <c r="AV403" s="16"/>
      <c r="AW403" s="16"/>
      <c r="AX403" s="16"/>
      <c r="AY403" s="16"/>
    </row>
    <row r="404" spans="1:51"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31"/>
      <c r="AC404" s="31"/>
      <c r="AD404" s="31"/>
      <c r="AE404" s="31"/>
      <c r="AF404" s="15"/>
      <c r="AG404" s="16"/>
      <c r="AH404" s="16"/>
      <c r="AI404" s="16"/>
      <c r="AJ404" s="16"/>
      <c r="AK404" s="16"/>
      <c r="AL404" s="16"/>
      <c r="AM404" s="16"/>
      <c r="AN404" s="16"/>
      <c r="AO404" s="16"/>
      <c r="AP404" s="16"/>
      <c r="AQ404" s="16"/>
      <c r="AR404" s="16"/>
      <c r="AS404" s="16"/>
      <c r="AT404" s="16"/>
      <c r="AU404" s="16"/>
      <c r="AV404" s="16"/>
      <c r="AW404" s="16"/>
      <c r="AX404" s="16"/>
      <c r="AY404" s="16"/>
    </row>
    <row r="405" spans="1:51"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31"/>
      <c r="AC405" s="31"/>
      <c r="AD405" s="31"/>
      <c r="AE405" s="31"/>
      <c r="AF405" s="15"/>
      <c r="AG405" s="16"/>
      <c r="AH405" s="16"/>
      <c r="AI405" s="16"/>
      <c r="AJ405" s="16"/>
      <c r="AK405" s="16"/>
      <c r="AL405" s="16"/>
      <c r="AM405" s="16"/>
      <c r="AN405" s="16"/>
      <c r="AO405" s="16"/>
      <c r="AP405" s="16"/>
      <c r="AQ405" s="16"/>
      <c r="AR405" s="16"/>
      <c r="AS405" s="16"/>
      <c r="AT405" s="16"/>
      <c r="AU405" s="16"/>
      <c r="AV405" s="16"/>
      <c r="AW405" s="16"/>
      <c r="AX405" s="16"/>
      <c r="AY405" s="16"/>
    </row>
    <row r="406" spans="1:51"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31"/>
      <c r="AC406" s="31"/>
      <c r="AD406" s="31"/>
      <c r="AE406" s="31"/>
      <c r="AF406" s="15"/>
      <c r="AG406" s="16"/>
      <c r="AH406" s="16"/>
      <c r="AI406" s="16"/>
      <c r="AJ406" s="16"/>
      <c r="AK406" s="16"/>
      <c r="AL406" s="16"/>
      <c r="AM406" s="16"/>
      <c r="AN406" s="16"/>
      <c r="AO406" s="16"/>
      <c r="AP406" s="16"/>
      <c r="AQ406" s="16"/>
      <c r="AR406" s="16"/>
      <c r="AS406" s="16"/>
      <c r="AT406" s="16"/>
      <c r="AU406" s="16"/>
      <c r="AV406" s="16"/>
      <c r="AW406" s="16"/>
      <c r="AX406" s="16"/>
      <c r="AY406" s="16"/>
    </row>
    <row r="407" spans="1:51"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31"/>
      <c r="AC407" s="31"/>
      <c r="AD407" s="31"/>
      <c r="AE407" s="31"/>
      <c r="AF407" s="15"/>
      <c r="AG407" s="16"/>
      <c r="AH407" s="16"/>
      <c r="AI407" s="16"/>
      <c r="AJ407" s="16"/>
      <c r="AK407" s="16"/>
      <c r="AL407" s="16"/>
      <c r="AM407" s="16"/>
      <c r="AN407" s="16"/>
      <c r="AO407" s="16"/>
      <c r="AP407" s="16"/>
      <c r="AQ407" s="16"/>
      <c r="AR407" s="16"/>
      <c r="AS407" s="16"/>
      <c r="AT407" s="16"/>
      <c r="AU407" s="16"/>
      <c r="AV407" s="16"/>
      <c r="AW407" s="16"/>
      <c r="AX407" s="16"/>
      <c r="AY407" s="16"/>
    </row>
    <row r="408" spans="1:51"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31"/>
      <c r="AC408" s="31"/>
      <c r="AD408" s="31"/>
      <c r="AE408" s="31"/>
      <c r="AF408" s="15"/>
      <c r="AG408" s="16"/>
      <c r="AH408" s="16"/>
      <c r="AI408" s="16"/>
      <c r="AJ408" s="16"/>
      <c r="AK408" s="16"/>
      <c r="AL408" s="16"/>
      <c r="AM408" s="16"/>
      <c r="AN408" s="16"/>
      <c r="AO408" s="16"/>
      <c r="AP408" s="16"/>
      <c r="AQ408" s="16"/>
      <c r="AR408" s="16"/>
      <c r="AS408" s="16"/>
      <c r="AT408" s="16"/>
      <c r="AU408" s="16"/>
      <c r="AV408" s="16"/>
      <c r="AW408" s="16"/>
      <c r="AX408" s="16"/>
      <c r="AY408" s="16"/>
    </row>
    <row r="409" spans="1:51"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31"/>
      <c r="AC409" s="31"/>
      <c r="AD409" s="31"/>
      <c r="AE409" s="31"/>
      <c r="AF409" s="15"/>
      <c r="AG409" s="16"/>
      <c r="AH409" s="16"/>
      <c r="AI409" s="16"/>
      <c r="AJ409" s="16"/>
      <c r="AK409" s="16"/>
      <c r="AL409" s="16"/>
      <c r="AM409" s="16"/>
      <c r="AN409" s="16"/>
      <c r="AO409" s="16"/>
      <c r="AP409" s="16"/>
      <c r="AQ409" s="16"/>
      <c r="AR409" s="16"/>
      <c r="AS409" s="16"/>
      <c r="AT409" s="16"/>
      <c r="AU409" s="16"/>
      <c r="AV409" s="16"/>
      <c r="AW409" s="16"/>
      <c r="AX409" s="16"/>
      <c r="AY409" s="16"/>
    </row>
    <row r="410" spans="1:51"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31"/>
      <c r="AC410" s="31"/>
      <c r="AD410" s="31"/>
      <c r="AE410" s="31"/>
      <c r="AF410" s="15"/>
      <c r="AG410" s="16"/>
      <c r="AH410" s="16"/>
      <c r="AI410" s="16"/>
      <c r="AJ410" s="16"/>
      <c r="AK410" s="16"/>
      <c r="AL410" s="16"/>
      <c r="AM410" s="16"/>
      <c r="AN410" s="16"/>
      <c r="AO410" s="16"/>
      <c r="AP410" s="16"/>
      <c r="AQ410" s="16"/>
      <c r="AR410" s="16"/>
      <c r="AS410" s="16"/>
      <c r="AT410" s="16"/>
      <c r="AU410" s="16"/>
      <c r="AV410" s="16"/>
      <c r="AW410" s="16"/>
      <c r="AX410" s="16"/>
      <c r="AY410" s="16"/>
    </row>
    <row r="411" spans="1:51"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31"/>
      <c r="AC411" s="31"/>
      <c r="AD411" s="31"/>
      <c r="AE411" s="31"/>
      <c r="AF411" s="15"/>
      <c r="AG411" s="16"/>
      <c r="AH411" s="16"/>
      <c r="AI411" s="16"/>
      <c r="AJ411" s="16"/>
      <c r="AK411" s="16"/>
      <c r="AL411" s="16"/>
      <c r="AM411" s="16"/>
      <c r="AN411" s="16"/>
      <c r="AO411" s="16"/>
      <c r="AP411" s="16"/>
      <c r="AQ411" s="16"/>
      <c r="AR411" s="16"/>
      <c r="AS411" s="16"/>
      <c r="AT411" s="16"/>
      <c r="AU411" s="16"/>
      <c r="AV411" s="16"/>
      <c r="AW411" s="16"/>
      <c r="AX411" s="16"/>
      <c r="AY411" s="16"/>
    </row>
    <row r="412" spans="1:51"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31"/>
      <c r="AC412" s="31"/>
      <c r="AD412" s="31"/>
      <c r="AE412" s="31"/>
      <c r="AF412" s="15"/>
      <c r="AG412" s="16"/>
      <c r="AH412" s="16"/>
      <c r="AI412" s="16"/>
      <c r="AJ412" s="16"/>
      <c r="AK412" s="16"/>
      <c r="AL412" s="16"/>
      <c r="AM412" s="16"/>
      <c r="AN412" s="16"/>
      <c r="AO412" s="16"/>
      <c r="AP412" s="16"/>
      <c r="AQ412" s="16"/>
      <c r="AR412" s="16"/>
      <c r="AS412" s="16"/>
      <c r="AT412" s="16"/>
      <c r="AU412" s="16"/>
      <c r="AV412" s="16"/>
      <c r="AW412" s="16"/>
      <c r="AX412" s="16"/>
      <c r="AY412" s="16"/>
    </row>
    <row r="413" spans="1:51"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31"/>
      <c r="AC413" s="31"/>
      <c r="AD413" s="31"/>
      <c r="AE413" s="31"/>
      <c r="AF413" s="15"/>
      <c r="AG413" s="16"/>
      <c r="AH413" s="16"/>
      <c r="AI413" s="16"/>
      <c r="AJ413" s="16"/>
      <c r="AK413" s="16"/>
      <c r="AL413" s="16"/>
      <c r="AM413" s="16"/>
      <c r="AN413" s="16"/>
      <c r="AO413" s="16"/>
      <c r="AP413" s="16"/>
      <c r="AQ413" s="16"/>
      <c r="AR413" s="16"/>
      <c r="AS413" s="16"/>
      <c r="AT413" s="16"/>
      <c r="AU413" s="16"/>
      <c r="AV413" s="16"/>
      <c r="AW413" s="16"/>
      <c r="AX413" s="16"/>
      <c r="AY413" s="16"/>
    </row>
    <row r="414" spans="1:51"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31"/>
      <c r="AC414" s="31"/>
      <c r="AD414" s="31"/>
      <c r="AE414" s="31"/>
      <c r="AF414" s="15"/>
      <c r="AG414" s="16"/>
      <c r="AH414" s="16"/>
      <c r="AI414" s="16"/>
      <c r="AJ414" s="16"/>
      <c r="AK414" s="16"/>
      <c r="AL414" s="16"/>
      <c r="AM414" s="16"/>
      <c r="AN414" s="16"/>
      <c r="AO414" s="16"/>
      <c r="AP414" s="16"/>
      <c r="AQ414" s="16"/>
      <c r="AR414" s="16"/>
      <c r="AS414" s="16"/>
      <c r="AT414" s="16"/>
      <c r="AU414" s="16"/>
      <c r="AV414" s="16"/>
      <c r="AW414" s="16"/>
      <c r="AX414" s="16"/>
      <c r="AY414" s="16"/>
    </row>
    <row r="415" spans="1:51"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31"/>
      <c r="AC415" s="31"/>
      <c r="AD415" s="31"/>
      <c r="AE415" s="31"/>
      <c r="AF415" s="15"/>
      <c r="AG415" s="16"/>
      <c r="AH415" s="16"/>
      <c r="AI415" s="16"/>
      <c r="AJ415" s="16"/>
      <c r="AK415" s="16"/>
      <c r="AL415" s="16"/>
      <c r="AM415" s="16"/>
      <c r="AN415" s="16"/>
      <c r="AO415" s="16"/>
      <c r="AP415" s="16"/>
      <c r="AQ415" s="16"/>
      <c r="AR415" s="16"/>
      <c r="AS415" s="16"/>
      <c r="AT415" s="16"/>
      <c r="AU415" s="16"/>
      <c r="AV415" s="16"/>
      <c r="AW415" s="16"/>
      <c r="AX415" s="16"/>
      <c r="AY415" s="16"/>
    </row>
    <row r="416" spans="1:51"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31"/>
      <c r="AC416" s="31"/>
      <c r="AD416" s="31"/>
      <c r="AE416" s="31"/>
      <c r="AF416" s="15"/>
      <c r="AG416" s="16"/>
      <c r="AH416" s="16"/>
      <c r="AI416" s="16"/>
      <c r="AJ416" s="16"/>
      <c r="AK416" s="16"/>
      <c r="AL416" s="16"/>
      <c r="AM416" s="16"/>
      <c r="AN416" s="16"/>
      <c r="AO416" s="16"/>
      <c r="AP416" s="16"/>
      <c r="AQ416" s="16"/>
      <c r="AR416" s="16"/>
      <c r="AS416" s="16"/>
      <c r="AT416" s="16"/>
      <c r="AU416" s="16"/>
      <c r="AV416" s="16"/>
      <c r="AW416" s="16"/>
      <c r="AX416" s="16"/>
      <c r="AY416" s="16"/>
    </row>
    <row r="417" spans="1:51"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31"/>
      <c r="AC417" s="31"/>
      <c r="AD417" s="31"/>
      <c r="AE417" s="31"/>
      <c r="AF417" s="15"/>
      <c r="AG417" s="16"/>
      <c r="AH417" s="16"/>
      <c r="AI417" s="16"/>
      <c r="AJ417" s="16"/>
      <c r="AK417" s="16"/>
      <c r="AL417" s="16"/>
      <c r="AM417" s="16"/>
      <c r="AN417" s="16"/>
      <c r="AO417" s="16"/>
      <c r="AP417" s="16"/>
      <c r="AQ417" s="16"/>
      <c r="AR417" s="16"/>
      <c r="AS417" s="16"/>
      <c r="AT417" s="16"/>
      <c r="AU417" s="16"/>
      <c r="AV417" s="16"/>
      <c r="AW417" s="16"/>
      <c r="AX417" s="16"/>
      <c r="AY417" s="16"/>
    </row>
    <row r="418" spans="1:51"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31"/>
      <c r="AC418" s="31"/>
      <c r="AD418" s="31"/>
      <c r="AE418" s="31"/>
      <c r="AF418" s="15"/>
      <c r="AG418" s="16"/>
      <c r="AH418" s="16"/>
      <c r="AI418" s="16"/>
      <c r="AJ418" s="16"/>
      <c r="AK418" s="16"/>
      <c r="AL418" s="16"/>
      <c r="AM418" s="16"/>
      <c r="AN418" s="16"/>
      <c r="AO418" s="16"/>
      <c r="AP418" s="16"/>
      <c r="AQ418" s="16"/>
      <c r="AR418" s="16"/>
      <c r="AS418" s="16"/>
      <c r="AT418" s="16"/>
      <c r="AU418" s="16"/>
      <c r="AV418" s="16"/>
      <c r="AW418" s="16"/>
      <c r="AX418" s="16"/>
      <c r="AY418" s="16"/>
    </row>
    <row r="419" spans="1:51"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31"/>
      <c r="AC419" s="31"/>
      <c r="AD419" s="31"/>
      <c r="AE419" s="31"/>
      <c r="AF419" s="15"/>
      <c r="AG419" s="16"/>
      <c r="AH419" s="16"/>
      <c r="AI419" s="16"/>
      <c r="AJ419" s="16"/>
      <c r="AK419" s="16"/>
      <c r="AL419" s="16"/>
      <c r="AM419" s="16"/>
      <c r="AN419" s="16"/>
      <c r="AO419" s="16"/>
      <c r="AP419" s="16"/>
      <c r="AQ419" s="16"/>
      <c r="AR419" s="16"/>
      <c r="AS419" s="16"/>
      <c r="AT419" s="16"/>
      <c r="AU419" s="16"/>
      <c r="AV419" s="16"/>
      <c r="AW419" s="16"/>
      <c r="AX419" s="16"/>
      <c r="AY419" s="16"/>
    </row>
    <row r="420" spans="1:51"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31"/>
      <c r="AC420" s="31"/>
      <c r="AD420" s="31"/>
      <c r="AE420" s="31"/>
      <c r="AF420" s="15"/>
      <c r="AG420" s="16"/>
      <c r="AH420" s="16"/>
      <c r="AI420" s="16"/>
      <c r="AJ420" s="16"/>
      <c r="AK420" s="16"/>
      <c r="AL420" s="16"/>
      <c r="AM420" s="16"/>
      <c r="AN420" s="16"/>
      <c r="AO420" s="16"/>
      <c r="AP420" s="16"/>
      <c r="AQ420" s="16"/>
      <c r="AR420" s="16"/>
      <c r="AS420" s="16"/>
      <c r="AT420" s="16"/>
      <c r="AU420" s="16"/>
      <c r="AV420" s="16"/>
      <c r="AW420" s="16"/>
      <c r="AX420" s="16"/>
      <c r="AY420" s="16"/>
    </row>
    <row r="421" spans="1:51"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31"/>
      <c r="AC421" s="31"/>
      <c r="AD421" s="31"/>
      <c r="AE421" s="31"/>
      <c r="AF421" s="15"/>
      <c r="AG421" s="16"/>
      <c r="AH421" s="16"/>
      <c r="AI421" s="16"/>
      <c r="AJ421" s="16"/>
      <c r="AK421" s="16"/>
      <c r="AL421" s="16"/>
      <c r="AM421" s="16"/>
      <c r="AN421" s="16"/>
      <c r="AO421" s="16"/>
      <c r="AP421" s="16"/>
      <c r="AQ421" s="16"/>
      <c r="AR421" s="16"/>
      <c r="AS421" s="16"/>
      <c r="AT421" s="16"/>
      <c r="AU421" s="16"/>
      <c r="AV421" s="16"/>
      <c r="AW421" s="16"/>
      <c r="AX421" s="16"/>
      <c r="AY421" s="16"/>
    </row>
    <row r="422" spans="1:51"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31"/>
      <c r="AC422" s="31"/>
      <c r="AD422" s="31"/>
      <c r="AE422" s="31"/>
      <c r="AF422" s="15"/>
      <c r="AG422" s="16"/>
      <c r="AH422" s="16"/>
      <c r="AI422" s="16"/>
      <c r="AJ422" s="16"/>
      <c r="AK422" s="16"/>
      <c r="AL422" s="16"/>
      <c r="AM422" s="16"/>
      <c r="AN422" s="16"/>
      <c r="AO422" s="16"/>
      <c r="AP422" s="16"/>
      <c r="AQ422" s="16"/>
      <c r="AR422" s="16"/>
      <c r="AS422" s="16"/>
      <c r="AT422" s="16"/>
      <c r="AU422" s="16"/>
      <c r="AV422" s="16"/>
      <c r="AW422" s="16"/>
      <c r="AX422" s="16"/>
      <c r="AY422" s="16"/>
    </row>
    <row r="423" spans="1:51"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31"/>
      <c r="AC423" s="31"/>
      <c r="AD423" s="31"/>
      <c r="AE423" s="31"/>
      <c r="AF423" s="15"/>
      <c r="AG423" s="16"/>
      <c r="AH423" s="16"/>
      <c r="AI423" s="16"/>
      <c r="AJ423" s="16"/>
      <c r="AK423" s="16"/>
      <c r="AL423" s="16"/>
      <c r="AM423" s="16"/>
      <c r="AN423" s="16"/>
      <c r="AO423" s="16"/>
      <c r="AP423" s="16"/>
      <c r="AQ423" s="16"/>
      <c r="AR423" s="16"/>
      <c r="AS423" s="16"/>
      <c r="AT423" s="16"/>
      <c r="AU423" s="16"/>
      <c r="AV423" s="16"/>
      <c r="AW423" s="16"/>
      <c r="AX423" s="16"/>
      <c r="AY423" s="16"/>
    </row>
    <row r="424" spans="1:51"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31"/>
      <c r="AC424" s="31"/>
      <c r="AD424" s="31"/>
      <c r="AE424" s="31"/>
      <c r="AF424" s="15"/>
      <c r="AG424" s="16"/>
      <c r="AH424" s="16"/>
      <c r="AI424" s="16"/>
      <c r="AJ424" s="16"/>
      <c r="AK424" s="16"/>
      <c r="AL424" s="16"/>
      <c r="AM424" s="16"/>
      <c r="AN424" s="16"/>
      <c r="AO424" s="16"/>
      <c r="AP424" s="16"/>
      <c r="AQ424" s="16"/>
      <c r="AR424" s="16"/>
      <c r="AS424" s="16"/>
      <c r="AT424" s="16"/>
      <c r="AU424" s="16"/>
      <c r="AV424" s="16"/>
      <c r="AW424" s="16"/>
      <c r="AX424" s="16"/>
      <c r="AY424" s="16"/>
    </row>
    <row r="425" spans="1:51"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31"/>
      <c r="AC425" s="31"/>
      <c r="AD425" s="31"/>
      <c r="AE425" s="31"/>
      <c r="AF425" s="15"/>
      <c r="AG425" s="16"/>
      <c r="AH425" s="16"/>
      <c r="AI425" s="16"/>
      <c r="AJ425" s="16"/>
      <c r="AK425" s="16"/>
      <c r="AL425" s="16"/>
      <c r="AM425" s="16"/>
      <c r="AN425" s="16"/>
      <c r="AO425" s="16"/>
      <c r="AP425" s="16"/>
      <c r="AQ425" s="16"/>
      <c r="AR425" s="16"/>
      <c r="AS425" s="16"/>
      <c r="AT425" s="16"/>
      <c r="AU425" s="16"/>
      <c r="AV425" s="16"/>
      <c r="AW425" s="16"/>
      <c r="AX425" s="16"/>
      <c r="AY425" s="16"/>
    </row>
    <row r="426" spans="1:51"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31"/>
      <c r="AC426" s="31"/>
      <c r="AD426" s="31"/>
      <c r="AE426" s="31"/>
      <c r="AF426" s="15"/>
      <c r="AG426" s="16"/>
      <c r="AH426" s="16"/>
      <c r="AI426" s="16"/>
      <c r="AJ426" s="16"/>
      <c r="AK426" s="16"/>
      <c r="AL426" s="16"/>
      <c r="AM426" s="16"/>
      <c r="AN426" s="16"/>
      <c r="AO426" s="16"/>
      <c r="AP426" s="16"/>
      <c r="AQ426" s="16"/>
      <c r="AR426" s="16"/>
      <c r="AS426" s="16"/>
      <c r="AT426" s="16"/>
      <c r="AU426" s="16"/>
      <c r="AV426" s="16"/>
      <c r="AW426" s="16"/>
      <c r="AX426" s="16"/>
      <c r="AY426" s="16"/>
    </row>
    <row r="427" spans="1:51"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31"/>
      <c r="AC427" s="31"/>
      <c r="AD427" s="31"/>
      <c r="AE427" s="31"/>
      <c r="AF427" s="15"/>
      <c r="AG427" s="16"/>
      <c r="AH427" s="16"/>
      <c r="AI427" s="16"/>
      <c r="AJ427" s="16"/>
      <c r="AK427" s="16"/>
      <c r="AL427" s="16"/>
      <c r="AM427" s="16"/>
      <c r="AN427" s="16"/>
      <c r="AO427" s="16"/>
      <c r="AP427" s="16"/>
      <c r="AQ427" s="16"/>
      <c r="AR427" s="16"/>
      <c r="AS427" s="16"/>
      <c r="AT427" s="16"/>
      <c r="AU427" s="16"/>
      <c r="AV427" s="16"/>
      <c r="AW427" s="16"/>
      <c r="AX427" s="16"/>
      <c r="AY427" s="16"/>
    </row>
    <row r="428" spans="1:51"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31"/>
      <c r="AC428" s="31"/>
      <c r="AD428" s="31"/>
      <c r="AE428" s="31"/>
      <c r="AF428" s="15"/>
      <c r="AG428" s="16"/>
      <c r="AH428" s="16"/>
      <c r="AI428" s="16"/>
      <c r="AJ428" s="16"/>
      <c r="AK428" s="16"/>
      <c r="AL428" s="16"/>
      <c r="AM428" s="16"/>
      <c r="AN428" s="16"/>
      <c r="AO428" s="16"/>
      <c r="AP428" s="16"/>
      <c r="AQ428" s="16"/>
      <c r="AR428" s="16"/>
      <c r="AS428" s="16"/>
      <c r="AT428" s="16"/>
      <c r="AU428" s="16"/>
      <c r="AV428" s="16"/>
      <c r="AW428" s="16"/>
      <c r="AX428" s="16"/>
      <c r="AY428" s="16"/>
    </row>
    <row r="429" spans="1:51"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31"/>
      <c r="AC429" s="31"/>
      <c r="AD429" s="31"/>
      <c r="AE429" s="31"/>
      <c r="AF429" s="15"/>
      <c r="AG429" s="16"/>
      <c r="AH429" s="16"/>
      <c r="AI429" s="16"/>
      <c r="AJ429" s="16"/>
      <c r="AK429" s="16"/>
      <c r="AL429" s="16"/>
      <c r="AM429" s="16"/>
      <c r="AN429" s="16"/>
      <c r="AO429" s="16"/>
      <c r="AP429" s="16"/>
      <c r="AQ429" s="16"/>
      <c r="AR429" s="16"/>
      <c r="AS429" s="16"/>
      <c r="AT429" s="16"/>
      <c r="AU429" s="16"/>
      <c r="AV429" s="16"/>
      <c r="AW429" s="16"/>
      <c r="AX429" s="16"/>
      <c r="AY429" s="16"/>
    </row>
    <row r="430" spans="1:51"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31"/>
      <c r="AC430" s="31"/>
      <c r="AD430" s="31"/>
      <c r="AE430" s="31"/>
      <c r="AF430" s="15"/>
      <c r="AG430" s="16"/>
      <c r="AH430" s="16"/>
      <c r="AI430" s="16"/>
      <c r="AJ430" s="16"/>
      <c r="AK430" s="16"/>
      <c r="AL430" s="16"/>
      <c r="AM430" s="16"/>
      <c r="AN430" s="16"/>
      <c r="AO430" s="16"/>
      <c r="AP430" s="16"/>
      <c r="AQ430" s="16"/>
      <c r="AR430" s="16"/>
      <c r="AS430" s="16"/>
      <c r="AT430" s="16"/>
      <c r="AU430" s="16"/>
      <c r="AV430" s="16"/>
      <c r="AW430" s="16"/>
      <c r="AX430" s="16"/>
      <c r="AY430" s="16"/>
    </row>
  </sheetData>
  <mergeCells count="640">
    <mergeCell ref="B155:G156"/>
    <mergeCell ref="R211:AA212"/>
    <mergeCell ref="R205:AA206"/>
    <mergeCell ref="R210:AA210"/>
    <mergeCell ref="A199:AE199"/>
    <mergeCell ref="R219:AA219"/>
    <mergeCell ref="H185:Q186"/>
    <mergeCell ref="B184:G184"/>
    <mergeCell ref="AE208:AE209"/>
    <mergeCell ref="AE160:AE161"/>
    <mergeCell ref="AD179:AD180"/>
    <mergeCell ref="AD182:AD183"/>
    <mergeCell ref="AD185:AD186"/>
    <mergeCell ref="AD160:AD161"/>
    <mergeCell ref="B166:G167"/>
    <mergeCell ref="H178:Q178"/>
    <mergeCell ref="R169:AA170"/>
    <mergeCell ref="AD208:AD209"/>
    <mergeCell ref="AE185:AE186"/>
    <mergeCell ref="AD205:AD206"/>
    <mergeCell ref="AD202:AD203"/>
    <mergeCell ref="R204:AA204"/>
    <mergeCell ref="R202:AA203"/>
    <mergeCell ref="AE176:AE177"/>
    <mergeCell ref="A123:A124"/>
    <mergeCell ref="A140:A141"/>
    <mergeCell ref="A143:A144"/>
    <mergeCell ref="A185:A186"/>
    <mergeCell ref="A182:A183"/>
    <mergeCell ref="H187:Q187"/>
    <mergeCell ref="R187:AA187"/>
    <mergeCell ref="R185:AA186"/>
    <mergeCell ref="R184:AA184"/>
    <mergeCell ref="H184:Q184"/>
    <mergeCell ref="B138:G138"/>
    <mergeCell ref="H142:Q142"/>
    <mergeCell ref="B154:G154"/>
    <mergeCell ref="B162:G162"/>
    <mergeCell ref="B163:G164"/>
    <mergeCell ref="R162:AA162"/>
    <mergeCell ref="H166:Q167"/>
    <mergeCell ref="B168:G168"/>
    <mergeCell ref="H163:Q164"/>
    <mergeCell ref="B149:G150"/>
    <mergeCell ref="B160:G161"/>
    <mergeCell ref="H160:Q161"/>
    <mergeCell ref="H162:Q162"/>
    <mergeCell ref="B148:G148"/>
    <mergeCell ref="X230:AE231"/>
    <mergeCell ref="H165:Q165"/>
    <mergeCell ref="R132:AA132"/>
    <mergeCell ref="B130:G131"/>
    <mergeCell ref="R171:AA171"/>
    <mergeCell ref="B195:G195"/>
    <mergeCell ref="H182:Q183"/>
    <mergeCell ref="B178:G178"/>
    <mergeCell ref="R195:AA195"/>
    <mergeCell ref="R193:AA194"/>
    <mergeCell ref="R175:AA175"/>
    <mergeCell ref="B188:G189"/>
    <mergeCell ref="H195:Q195"/>
    <mergeCell ref="B228:G228"/>
    <mergeCell ref="S230:W231"/>
    <mergeCell ref="A230:E231"/>
    <mergeCell ref="R173:AA174"/>
    <mergeCell ref="B182:G183"/>
    <mergeCell ref="R196:AA197"/>
    <mergeCell ref="B196:G197"/>
    <mergeCell ref="R178:AA178"/>
    <mergeCell ref="B175:G175"/>
    <mergeCell ref="F230:R231"/>
    <mergeCell ref="B190:G190"/>
    <mergeCell ref="S5:X5"/>
    <mergeCell ref="A80:A81"/>
    <mergeCell ref="A205:A206"/>
    <mergeCell ref="R114:AA115"/>
    <mergeCell ref="AE179:AE180"/>
    <mergeCell ref="A108:A109"/>
    <mergeCell ref="A20:A21"/>
    <mergeCell ref="H4:R4"/>
    <mergeCell ref="A117:A118"/>
    <mergeCell ref="B117:G118"/>
    <mergeCell ref="B145:G145"/>
    <mergeCell ref="H145:Q145"/>
    <mergeCell ref="R165:AA165"/>
    <mergeCell ref="H176:Q177"/>
    <mergeCell ref="R182:AA183"/>
    <mergeCell ref="H196:Q197"/>
    <mergeCell ref="H193:Q194"/>
    <mergeCell ref="AD193:AD194"/>
    <mergeCell ref="AD196:AD197"/>
    <mergeCell ref="A155:A156"/>
    <mergeCell ref="A152:A153"/>
    <mergeCell ref="H175:Q175"/>
    <mergeCell ref="R188:AA189"/>
    <mergeCell ref="H188:Q189"/>
    <mergeCell ref="H6:R6"/>
    <mergeCell ref="A10:G10"/>
    <mergeCell ref="B181:G181"/>
    <mergeCell ref="B176:G177"/>
    <mergeCell ref="H190:Q190"/>
    <mergeCell ref="R190:AA190"/>
    <mergeCell ref="B146:G147"/>
    <mergeCell ref="H108:Q109"/>
    <mergeCell ref="R143:AA144"/>
    <mergeCell ref="H157:Q157"/>
    <mergeCell ref="B187:G187"/>
    <mergeCell ref="R181:AA181"/>
    <mergeCell ref="A166:A167"/>
    <mergeCell ref="H107:Q107"/>
    <mergeCell ref="R142:AA142"/>
    <mergeCell ref="A160:A161"/>
    <mergeCell ref="R160:AA161"/>
    <mergeCell ref="A111:A112"/>
    <mergeCell ref="R133:Z134"/>
    <mergeCell ref="B135:G135"/>
    <mergeCell ref="B133:G134"/>
    <mergeCell ref="H133:Q134"/>
    <mergeCell ref="R163:AA164"/>
    <mergeCell ref="B47:G47"/>
    <mergeCell ref="S8:V8"/>
    <mergeCell ref="B198:G198"/>
    <mergeCell ref="H219:Q219"/>
    <mergeCell ref="A220:A221"/>
    <mergeCell ref="H173:Q174"/>
    <mergeCell ref="B165:G165"/>
    <mergeCell ref="H181:Q181"/>
    <mergeCell ref="B136:G137"/>
    <mergeCell ref="R176:AA177"/>
    <mergeCell ref="B169:G170"/>
    <mergeCell ref="B173:G174"/>
    <mergeCell ref="H171:Q171"/>
    <mergeCell ref="B171:G171"/>
    <mergeCell ref="H169:Q170"/>
    <mergeCell ref="B193:G194"/>
    <mergeCell ref="A192:AE192"/>
    <mergeCell ref="R179:AA180"/>
    <mergeCell ref="B128:G128"/>
    <mergeCell ref="A133:A134"/>
    <mergeCell ref="A193:A194"/>
    <mergeCell ref="A126:A127"/>
    <mergeCell ref="R207:AA207"/>
    <mergeCell ref="AD20:AD21"/>
    <mergeCell ref="AD143:AD144"/>
    <mergeCell ref="AE155:AE156"/>
    <mergeCell ref="AD123:AD124"/>
    <mergeCell ref="AD152:AD153"/>
    <mergeCell ref="H155:Q156"/>
    <mergeCell ref="R130:AA131"/>
    <mergeCell ref="R136:AA137"/>
    <mergeCell ref="H132:Q132"/>
    <mergeCell ref="H130:Q131"/>
    <mergeCell ref="H146:Q147"/>
    <mergeCell ref="R149:AA150"/>
    <mergeCell ref="R148:AA148"/>
    <mergeCell ref="H149:Q150"/>
    <mergeCell ref="H151:Q151"/>
    <mergeCell ref="H128:Q128"/>
    <mergeCell ref="R152:AA153"/>
    <mergeCell ref="H154:Q154"/>
    <mergeCell ref="AE140:AE141"/>
    <mergeCell ref="AE130:AE131"/>
    <mergeCell ref="R151:AA151"/>
    <mergeCell ref="B132:G132"/>
    <mergeCell ref="B126:G127"/>
    <mergeCell ref="AD146:AD147"/>
    <mergeCell ref="AD133:AD134"/>
    <mergeCell ref="AD117:AD118"/>
    <mergeCell ref="B107:G107"/>
    <mergeCell ref="B140:G141"/>
    <mergeCell ref="B142:G142"/>
    <mergeCell ref="B143:G144"/>
    <mergeCell ref="H117:Q118"/>
    <mergeCell ref="H143:Q144"/>
    <mergeCell ref="B119:G119"/>
    <mergeCell ref="AE114:AE115"/>
    <mergeCell ref="AD130:AD131"/>
    <mergeCell ref="AE117:AE118"/>
    <mergeCell ref="AE126:AE127"/>
    <mergeCell ref="AD136:AD137"/>
    <mergeCell ref="AD140:AD141"/>
    <mergeCell ref="AE111:AE112"/>
    <mergeCell ref="AE152:AE153"/>
    <mergeCell ref="AD114:AD115"/>
    <mergeCell ref="AE149:AE150"/>
    <mergeCell ref="AE120:AE121"/>
    <mergeCell ref="AE133:AE134"/>
    <mergeCell ref="AD111:AD112"/>
    <mergeCell ref="AE143:AE144"/>
    <mergeCell ref="AE146:AE147"/>
    <mergeCell ref="L13:M13"/>
    <mergeCell ref="AE84:AE85"/>
    <mergeCell ref="H105:Q106"/>
    <mergeCell ref="B105:G106"/>
    <mergeCell ref="H70:Q70"/>
    <mergeCell ref="AE88:AE89"/>
    <mergeCell ref="B151:G151"/>
    <mergeCell ref="B152:G153"/>
    <mergeCell ref="H125:Q125"/>
    <mergeCell ref="AD126:AD127"/>
    <mergeCell ref="H140:Q141"/>
    <mergeCell ref="H123:Q124"/>
    <mergeCell ref="A75:AE75"/>
    <mergeCell ref="A120:A121"/>
    <mergeCell ref="A114:A115"/>
    <mergeCell ref="H96:Q97"/>
    <mergeCell ref="R96:AA97"/>
    <mergeCell ref="AD96:AD97"/>
    <mergeCell ref="AE96:AE97"/>
    <mergeCell ref="H88:Q89"/>
    <mergeCell ref="R123:AA124"/>
    <mergeCell ref="A136:A137"/>
    <mergeCell ref="B114:G115"/>
    <mergeCell ref="R140:AA141"/>
    <mergeCell ref="Y6:AE6"/>
    <mergeCell ref="X14:AE14"/>
    <mergeCell ref="H45:Q46"/>
    <mergeCell ref="X13:Z13"/>
    <mergeCell ref="R47:AA47"/>
    <mergeCell ref="R45:AA46"/>
    <mergeCell ref="X10:AE10"/>
    <mergeCell ref="H10:R10"/>
    <mergeCell ref="S10:W10"/>
    <mergeCell ref="W8:AE8"/>
    <mergeCell ref="X7:AE7"/>
    <mergeCell ref="H8:R8"/>
    <mergeCell ref="U9:AE9"/>
    <mergeCell ref="AC13:AE13"/>
    <mergeCell ref="AE26:AE27"/>
    <mergeCell ref="AE29:AE30"/>
    <mergeCell ref="AE32:AE33"/>
    <mergeCell ref="X11:AE11"/>
    <mergeCell ref="S6:X6"/>
    <mergeCell ref="AA13:AB13"/>
    <mergeCell ref="A15:AE15"/>
    <mergeCell ref="Q13:R13"/>
    <mergeCell ref="H14:I14"/>
    <mergeCell ref="A11:G11"/>
    <mergeCell ref="AE105:AE106"/>
    <mergeCell ref="A100:AE100"/>
    <mergeCell ref="AE182:AE183"/>
    <mergeCell ref="R37:AA37"/>
    <mergeCell ref="AD38:AD39"/>
    <mergeCell ref="AE41:AE42"/>
    <mergeCell ref="R111:AA112"/>
    <mergeCell ref="R155:AA156"/>
    <mergeCell ref="H138:Q138"/>
    <mergeCell ref="H135:Q135"/>
    <mergeCell ref="H136:Q137"/>
    <mergeCell ref="AD155:AD156"/>
    <mergeCell ref="A139:AE139"/>
    <mergeCell ref="R146:AA147"/>
    <mergeCell ref="H148:Q148"/>
    <mergeCell ref="R105:AA106"/>
    <mergeCell ref="R122:AA122"/>
    <mergeCell ref="R120:AA121"/>
    <mergeCell ref="H122:Q122"/>
    <mergeCell ref="AD120:AD121"/>
    <mergeCell ref="AD108:AD109"/>
    <mergeCell ref="R107:AA107"/>
    <mergeCell ref="B110:G110"/>
    <mergeCell ref="H113:Q113"/>
    <mergeCell ref="AE108:AE109"/>
    <mergeCell ref="A229:AD229"/>
    <mergeCell ref="H3:W3"/>
    <mergeCell ref="A18:AE18"/>
    <mergeCell ref="B50:G50"/>
    <mergeCell ref="A129:AE129"/>
    <mergeCell ref="A130:A131"/>
    <mergeCell ref="H56:Q57"/>
    <mergeCell ref="A99:AE99"/>
    <mergeCell ref="A101:AE101"/>
    <mergeCell ref="R48:AA49"/>
    <mergeCell ref="B88:G89"/>
    <mergeCell ref="B38:G39"/>
    <mergeCell ref="H90:Q90"/>
    <mergeCell ref="A38:A39"/>
    <mergeCell ref="A35:A36"/>
    <mergeCell ref="R145:AA145"/>
    <mergeCell ref="B28:G28"/>
    <mergeCell ref="S11:W11"/>
    <mergeCell ref="AD60:AD61"/>
    <mergeCell ref="A3:G3"/>
    <mergeCell ref="AE173:AE174"/>
    <mergeCell ref="AE169:AE170"/>
    <mergeCell ref="AE163:AE164"/>
    <mergeCell ref="S9:T9"/>
    <mergeCell ref="A9:G9"/>
    <mergeCell ref="A45:A46"/>
    <mergeCell ref="AE226:AE227"/>
    <mergeCell ref="AE223:AE224"/>
    <mergeCell ref="AE220:AE221"/>
    <mergeCell ref="AE217:AE218"/>
    <mergeCell ref="AD226:AD227"/>
    <mergeCell ref="H198:Q198"/>
    <mergeCell ref="R225:AA225"/>
    <mergeCell ref="B217:G218"/>
    <mergeCell ref="R168:AA168"/>
    <mergeCell ref="AD217:AD218"/>
    <mergeCell ref="AE188:AE189"/>
    <mergeCell ref="B226:G227"/>
    <mergeCell ref="B179:G180"/>
    <mergeCell ref="H226:Q227"/>
    <mergeCell ref="R226:AA227"/>
    <mergeCell ref="AD169:AD170"/>
    <mergeCell ref="AD176:AD177"/>
    <mergeCell ref="AD173:AD174"/>
    <mergeCell ref="AD211:AD212"/>
    <mergeCell ref="A202:A203"/>
    <mergeCell ref="AE202:AE203"/>
    <mergeCell ref="H168:Q168"/>
    <mergeCell ref="AE193:AE194"/>
    <mergeCell ref="R217:AA218"/>
    <mergeCell ref="AD220:AD221"/>
    <mergeCell ref="AD223:AD224"/>
    <mergeCell ref="A169:A170"/>
    <mergeCell ref="R198:AA198"/>
    <mergeCell ref="A179:A180"/>
    <mergeCell ref="A223:A224"/>
    <mergeCell ref="A201:AE201"/>
    <mergeCell ref="AE205:AE206"/>
    <mergeCell ref="B202:G203"/>
    <mergeCell ref="A191:AE191"/>
    <mergeCell ref="B185:G186"/>
    <mergeCell ref="R220:AA221"/>
    <mergeCell ref="A200:AE200"/>
    <mergeCell ref="AE196:AE197"/>
    <mergeCell ref="H179:Q180"/>
    <mergeCell ref="AD188:AD189"/>
    <mergeCell ref="H228:Q228"/>
    <mergeCell ref="B204:G204"/>
    <mergeCell ref="H222:Q222"/>
    <mergeCell ref="R208:AA209"/>
    <mergeCell ref="H204:Q204"/>
    <mergeCell ref="B205:G206"/>
    <mergeCell ref="R223:AA224"/>
    <mergeCell ref="B208:G209"/>
    <mergeCell ref="H207:Q207"/>
    <mergeCell ref="H208:Q209"/>
    <mergeCell ref="H225:Q225"/>
    <mergeCell ref="R222:AA222"/>
    <mergeCell ref="B210:G210"/>
    <mergeCell ref="B223:G224"/>
    <mergeCell ref="A226:A227"/>
    <mergeCell ref="R228:AA228"/>
    <mergeCell ref="A208:A209"/>
    <mergeCell ref="H205:Q206"/>
    <mergeCell ref="B207:G207"/>
    <mergeCell ref="H223:Q224"/>
    <mergeCell ref="A211:A212"/>
    <mergeCell ref="B222:G222"/>
    <mergeCell ref="H213:Q213"/>
    <mergeCell ref="H210:Q210"/>
    <mergeCell ref="R213:AA213"/>
    <mergeCell ref="B220:G221"/>
    <mergeCell ref="H220:Q221"/>
    <mergeCell ref="B211:G212"/>
    <mergeCell ref="A217:A218"/>
    <mergeCell ref="H211:Q212"/>
    <mergeCell ref="H217:Q218"/>
    <mergeCell ref="B219:G219"/>
    <mergeCell ref="B213:G213"/>
    <mergeCell ref="A214:AE214"/>
    <mergeCell ref="A215:AE215"/>
    <mergeCell ref="AE211:AE212"/>
    <mergeCell ref="A216:AE216"/>
    <mergeCell ref="B225:G225"/>
    <mergeCell ref="AD163:AD164"/>
    <mergeCell ref="AD149:AD150"/>
    <mergeCell ref="R166:AA167"/>
    <mergeCell ref="H126:Q127"/>
    <mergeCell ref="A146:A147"/>
    <mergeCell ref="A149:A150"/>
    <mergeCell ref="A163:A164"/>
    <mergeCell ref="R116:AA116"/>
    <mergeCell ref="R138:AA138"/>
    <mergeCell ref="A158:AE158"/>
    <mergeCell ref="A159:AE159"/>
    <mergeCell ref="R135:Z135"/>
    <mergeCell ref="B123:G124"/>
    <mergeCell ref="R125:AA125"/>
    <mergeCell ref="AE166:AE167"/>
    <mergeCell ref="AE123:AE124"/>
    <mergeCell ref="H152:Q153"/>
    <mergeCell ref="R126:AA127"/>
    <mergeCell ref="B157:G157"/>
    <mergeCell ref="AD166:AD167"/>
    <mergeCell ref="H119:Q119"/>
    <mergeCell ref="B122:G122"/>
    <mergeCell ref="H120:Q121"/>
    <mergeCell ref="B120:G121"/>
    <mergeCell ref="S7:W7"/>
    <mergeCell ref="H7:R7"/>
    <mergeCell ref="H9:R9"/>
    <mergeCell ref="A68:A69"/>
    <mergeCell ref="R113:AA113"/>
    <mergeCell ref="A188:A189"/>
    <mergeCell ref="H202:Q203"/>
    <mergeCell ref="A96:A97"/>
    <mergeCell ref="H111:Q112"/>
    <mergeCell ref="A105:A106"/>
    <mergeCell ref="A102:A103"/>
    <mergeCell ref="A84:A85"/>
    <mergeCell ref="A88:A89"/>
    <mergeCell ref="A92:A93"/>
    <mergeCell ref="H50:Q50"/>
    <mergeCell ref="H35:Q36"/>
    <mergeCell ref="H34:Q34"/>
    <mergeCell ref="H32:Q33"/>
    <mergeCell ref="R35:AA36"/>
    <mergeCell ref="R98:AA98"/>
    <mergeCell ref="A32:A33"/>
    <mergeCell ref="B37:G37"/>
    <mergeCell ref="A173:A174"/>
    <mergeCell ref="A176:A177"/>
    <mergeCell ref="A1:G1"/>
    <mergeCell ref="R22:AA22"/>
    <mergeCell ref="H26:Q27"/>
    <mergeCell ref="H1:AB1"/>
    <mergeCell ref="H98:Q98"/>
    <mergeCell ref="R34:AA34"/>
    <mergeCell ref="B26:G27"/>
    <mergeCell ref="A2:AE2"/>
    <mergeCell ref="A64:A65"/>
    <mergeCell ref="A87:AE87"/>
    <mergeCell ref="A19:AE19"/>
    <mergeCell ref="A6:G6"/>
    <mergeCell ref="A8:G8"/>
    <mergeCell ref="A17:AE17"/>
    <mergeCell ref="A16:AE16"/>
    <mergeCell ref="A7:G7"/>
    <mergeCell ref="H11:R11"/>
    <mergeCell ref="R58:AA58"/>
    <mergeCell ref="AD51:AD52"/>
    <mergeCell ref="A5:G5"/>
    <mergeCell ref="H5:R5"/>
    <mergeCell ref="H22:Q22"/>
    <mergeCell ref="B25:G25"/>
    <mergeCell ref="R20:AA21"/>
    <mergeCell ref="B32:G33"/>
    <mergeCell ref="R32:AA33"/>
    <mergeCell ref="H37:Q37"/>
    <mergeCell ref="H47:Q47"/>
    <mergeCell ref="H60:Q61"/>
    <mergeCell ref="A59:AE59"/>
    <mergeCell ref="A23:A24"/>
    <mergeCell ref="R40:AA40"/>
    <mergeCell ref="A51:A52"/>
    <mergeCell ref="A56:A57"/>
    <mergeCell ref="AE56:AE57"/>
    <mergeCell ref="R56:AA57"/>
    <mergeCell ref="R43:AA43"/>
    <mergeCell ref="H41:Q42"/>
    <mergeCell ref="B51:G52"/>
    <mergeCell ref="B53:G53"/>
    <mergeCell ref="H53:Q53"/>
    <mergeCell ref="R53:AA53"/>
    <mergeCell ref="B41:G42"/>
    <mergeCell ref="R51:AA52"/>
    <mergeCell ref="B45:G46"/>
    <mergeCell ref="H43:Q43"/>
    <mergeCell ref="AD32:AD33"/>
    <mergeCell ref="AD35:AD36"/>
    <mergeCell ref="B34:G34"/>
    <mergeCell ref="B104:G104"/>
    <mergeCell ref="R50:AA50"/>
    <mergeCell ref="H38:Q39"/>
    <mergeCell ref="B102:G103"/>
    <mergeCell ref="B40:G40"/>
    <mergeCell ref="R102:AA103"/>
    <mergeCell ref="H102:Q103"/>
    <mergeCell ref="B90:G90"/>
    <mergeCell ref="B48:G49"/>
    <mergeCell ref="R104:AA104"/>
    <mergeCell ref="B43:G43"/>
    <mergeCell ref="B60:G61"/>
    <mergeCell ref="B56:G57"/>
    <mergeCell ref="R60:AA61"/>
    <mergeCell ref="H62:Q62"/>
    <mergeCell ref="B35:G36"/>
    <mergeCell ref="A91:AE91"/>
    <mergeCell ref="AE92:AE93"/>
    <mergeCell ref="AD92:AD93"/>
    <mergeCell ref="H94:Q94"/>
    <mergeCell ref="R94:AA94"/>
    <mergeCell ref="B94:G94"/>
    <mergeCell ref="R38:AA39"/>
    <mergeCell ref="J14:U14"/>
    <mergeCell ref="S12:W12"/>
    <mergeCell ref="S13:T13"/>
    <mergeCell ref="H29:Q30"/>
    <mergeCell ref="A14:G14"/>
    <mergeCell ref="A12:G12"/>
    <mergeCell ref="A13:G13"/>
    <mergeCell ref="I13:J13"/>
    <mergeCell ref="A29:A30"/>
    <mergeCell ref="R28:AA28"/>
    <mergeCell ref="H25:Q25"/>
    <mergeCell ref="R25:AA25"/>
    <mergeCell ref="A26:A27"/>
    <mergeCell ref="H20:Q21"/>
    <mergeCell ref="R23:AA24"/>
    <mergeCell ref="H28:Q28"/>
    <mergeCell ref="X12:AE12"/>
    <mergeCell ref="V14:W14"/>
    <mergeCell ref="B20:G21"/>
    <mergeCell ref="R29:AA30"/>
    <mergeCell ref="H23:Q24"/>
    <mergeCell ref="B22:G22"/>
    <mergeCell ref="B23:G24"/>
    <mergeCell ref="R26:AA27"/>
    <mergeCell ref="A67:AE67"/>
    <mergeCell ref="B68:G69"/>
    <mergeCell ref="AE48:AE49"/>
    <mergeCell ref="A48:A49"/>
    <mergeCell ref="A60:A61"/>
    <mergeCell ref="AD48:AD49"/>
    <mergeCell ref="A44:AE44"/>
    <mergeCell ref="R41:AA42"/>
    <mergeCell ref="A55:AE55"/>
    <mergeCell ref="AE38:AE39"/>
    <mergeCell ref="AE102:AE103"/>
    <mergeCell ref="A41:A42"/>
    <mergeCell ref="A72:A73"/>
    <mergeCell ref="AD102:AD103"/>
    <mergeCell ref="B116:G116"/>
    <mergeCell ref="H40:Q40"/>
    <mergeCell ref="R117:AA118"/>
    <mergeCell ref="H116:Q116"/>
    <mergeCell ref="H48:Q49"/>
    <mergeCell ref="B80:G81"/>
    <mergeCell ref="AD76:AD77"/>
    <mergeCell ref="H74:Q74"/>
    <mergeCell ref="R80:AA81"/>
    <mergeCell ref="B113:G113"/>
    <mergeCell ref="R110:AA110"/>
    <mergeCell ref="AD105:AD106"/>
    <mergeCell ref="R108:AA109"/>
    <mergeCell ref="H110:Q110"/>
    <mergeCell ref="B108:G109"/>
    <mergeCell ref="B98:G98"/>
    <mergeCell ref="H104:Q104"/>
    <mergeCell ref="AD45:AD46"/>
    <mergeCell ref="AD41:AD42"/>
    <mergeCell ref="Y5:AE5"/>
    <mergeCell ref="AC1:AE1"/>
    <mergeCell ref="A71:AE71"/>
    <mergeCell ref="AE45:AE46"/>
    <mergeCell ref="AD72:AD73"/>
    <mergeCell ref="B70:G70"/>
    <mergeCell ref="R90:AA90"/>
    <mergeCell ref="R64:AA65"/>
    <mergeCell ref="R78:AA78"/>
    <mergeCell ref="R76:AA77"/>
    <mergeCell ref="R66:AA66"/>
    <mergeCell ref="R70:AA70"/>
    <mergeCell ref="R68:AA69"/>
    <mergeCell ref="X3:AA3"/>
    <mergeCell ref="AE51:AE52"/>
    <mergeCell ref="AC4:AE4"/>
    <mergeCell ref="AA4:AB4"/>
    <mergeCell ref="AE23:AE24"/>
    <mergeCell ref="AE20:AE21"/>
    <mergeCell ref="AB3:AE3"/>
    <mergeCell ref="Y4:Z4"/>
    <mergeCell ref="B31:G31"/>
    <mergeCell ref="N13:P13"/>
    <mergeCell ref="R31:AA31"/>
    <mergeCell ref="AP55:AX55"/>
    <mergeCell ref="B74:G74"/>
    <mergeCell ref="A83:AE83"/>
    <mergeCell ref="H84:Q85"/>
    <mergeCell ref="AG54:AO54"/>
    <mergeCell ref="AP54:AX54"/>
    <mergeCell ref="AD88:AD89"/>
    <mergeCell ref="H68:Q69"/>
    <mergeCell ref="AD64:AD65"/>
    <mergeCell ref="AE72:AE73"/>
    <mergeCell ref="H66:Q66"/>
    <mergeCell ref="H76:Q77"/>
    <mergeCell ref="H78:Q78"/>
    <mergeCell ref="AE60:AE61"/>
    <mergeCell ref="R88:AA89"/>
    <mergeCell ref="AD84:AD85"/>
    <mergeCell ref="R82:AA82"/>
    <mergeCell ref="R74:AA74"/>
    <mergeCell ref="B62:G62"/>
    <mergeCell ref="B64:G65"/>
    <mergeCell ref="B66:G66"/>
    <mergeCell ref="AE68:AE69"/>
    <mergeCell ref="B58:G58"/>
    <mergeCell ref="B76:G77"/>
    <mergeCell ref="AP199:AX199"/>
    <mergeCell ref="B84:G85"/>
    <mergeCell ref="AE76:AE77"/>
    <mergeCell ref="AE64:AE65"/>
    <mergeCell ref="AG55:AO55"/>
    <mergeCell ref="AG199:AO199"/>
    <mergeCell ref="A172:AE172"/>
    <mergeCell ref="B111:G112"/>
    <mergeCell ref="R157:AA157"/>
    <mergeCell ref="AE136:AE137"/>
    <mergeCell ref="A196:A197"/>
    <mergeCell ref="R119:AA119"/>
    <mergeCell ref="H114:Q115"/>
    <mergeCell ref="B125:G125"/>
    <mergeCell ref="R128:AA128"/>
    <mergeCell ref="R154:AA154"/>
    <mergeCell ref="A95:AE95"/>
    <mergeCell ref="B82:G82"/>
    <mergeCell ref="R84:AA85"/>
    <mergeCell ref="B96:G97"/>
    <mergeCell ref="R92:AA93"/>
    <mergeCell ref="H92:Q93"/>
    <mergeCell ref="B92:G93"/>
    <mergeCell ref="H58:Q58"/>
    <mergeCell ref="AF20:AF21"/>
    <mergeCell ref="H51:Q52"/>
    <mergeCell ref="B86:G86"/>
    <mergeCell ref="A63:AE63"/>
    <mergeCell ref="R86:AA86"/>
    <mergeCell ref="B72:G73"/>
    <mergeCell ref="AD80:AD81"/>
    <mergeCell ref="A79:AE79"/>
    <mergeCell ref="H72:Q73"/>
    <mergeCell ref="R72:AA73"/>
    <mergeCell ref="H82:Q82"/>
    <mergeCell ref="H86:Q86"/>
    <mergeCell ref="A76:A77"/>
    <mergeCell ref="B78:G78"/>
    <mergeCell ref="AD56:AD57"/>
    <mergeCell ref="H64:Q65"/>
    <mergeCell ref="A54:AE54"/>
    <mergeCell ref="H80:Q81"/>
    <mergeCell ref="R62:AA62"/>
    <mergeCell ref="AE80:AE81"/>
    <mergeCell ref="AD68:AD69"/>
    <mergeCell ref="AE35:AE36"/>
    <mergeCell ref="B29:G30"/>
    <mergeCell ref="H31:Q31"/>
  </mergeCells>
  <hyperlinks>
    <hyperlink ref="AL7" r:id="rId1" display="mailto:soniabe4462@hotmail.com"/>
  </hyperlinks>
  <pageMargins left="0" right="0" top="0.74803149606299213" bottom="0.74803149606299213" header="0" footer="0"/>
  <pageSetup paperSize="9" scale="60" orientation="portrait" r:id="rId2"/>
  <legacyDrawing r:id="rId3"/>
  <extLst>
    <ext xmlns:x14="http://schemas.microsoft.com/office/spreadsheetml/2009/9/main" uri="{CCE6A557-97BC-4b89-ADB6-D9C93CAAB3DF}">
      <x14:dataValidations xmlns:xm="http://schemas.microsoft.com/office/excel/2006/main" count="10">
        <x14:dataValidation type="list" allowBlank="1" showErrorMessage="1">
          <x14:formula1>
            <xm:f>Datos!$A$11</xm:f>
          </x14:formula1>
          <xm:sqref>AC22 AC157 AC135 AC175 AC181 AC148 AC98 AC210 AC171 AC110 AC66 AC168 AC151 AC145 AC132 AC94 AC47 AC119 AC58 AC50 AC154 AC78 AC43 AC204 AC165 AC107 AC195 AC138 AC104 AC53 AC31 AC116 AC74 AC62 AC25 AC219 AC162 AC125 AC178 AC128 AC86 AC113 AC222 AC190 AC213 AC187 AC228 AC37 AC142 AC90 AC70 AC207 AC198 AC225 AC184 AC122 AC82 AC28 AC34 AC40</xm:sqref>
        </x14:dataValidation>
        <x14:dataValidation type="list" allowBlank="1" showErrorMessage="1">
          <x14:formula1>
            <xm:f>Datos!$A$10</xm:f>
          </x14:formula1>
          <xm:sqref>AB195 AB198</xm:sqref>
        </x14:dataValidation>
        <x14:dataValidation type="list" allowBlank="1" showErrorMessage="1">
          <x14:formula1>
            <xm:f>Datos!$A$2</xm:f>
          </x14:formula1>
          <xm:sqref>AB34 AB43 AB37 AB40 AB31 AB28 AB25 AB22</xm:sqref>
        </x14:dataValidation>
        <x14:dataValidation type="list" allowBlank="1" showErrorMessage="1">
          <x14:formula1>
            <xm:f>Datos!$A$6</xm:f>
          </x14:formula1>
          <xm:sqref>AB94 AB47 AB53 AB50 AB82 AB74 AB70 AB135 AB132</xm:sqref>
        </x14:dataValidation>
        <x14:dataValidation type="list" allowBlank="1" showErrorMessage="1">
          <x14:formula1>
            <xm:f>Datos!$A$7</xm:f>
          </x14:formula1>
          <xm:sqref>AB228 AB190 AB187 AB184 AB181 AB178 AB175 AB225 AB222 AB219</xm:sqref>
        </x14:dataValidation>
        <x14:dataValidation type="list" allowBlank="1" showErrorMessage="1">
          <x14:formula1>
            <xm:f>Datos!$A$13</xm:f>
          </x14:formula1>
          <xm:sqref>AD228 AD198 AD195 AD178 AD171 AD184 AD151 AD190 AD162 AD142 AD138 AD168 AD132 AD165 AD154 AD175 AD145 AD157 AD181 AD187 AD148 AD135 AD110 AD53 AD50 AD47 AD43 AD40 AD37 AD107 AD104 AD98 AD94 AD90 AD86 AD58 AD34 AD31 AD28 AD25 AD22 AD219 AD213 AD210 AD207 AD225 AD204 AD128 AD125 AD122 AD119 AD116 AD113 AD222 AD62 AD74 AD70 AD78 AD82 AD66</xm:sqref>
        </x14:dataValidation>
        <x14:dataValidation type="list" allowBlank="1" showErrorMessage="1">
          <x14:formula1>
            <xm:f>Datos!$A$3</xm:f>
          </x14:formula1>
          <xm:sqref>AB66 AB122 AB148 AB128 AB142 AB151 AB154 AB157 AB116 AB119 AB125 AB145 AB113 AB138 AB107 AB104 AB62 AB78 AB110 AB98 AB90 AB86 AB58</xm:sqref>
        </x14:dataValidation>
        <x14:dataValidation type="list" allowBlank="1" showErrorMessage="1">
          <x14:formula1>
            <xm:f>Datos!$A$9</xm:f>
          </x14:formula1>
          <xm:sqref>AB162 AB171 AB165</xm:sqref>
        </x14:dataValidation>
        <x14:dataValidation type="list" allowBlank="1" showErrorMessage="1">
          <x14:formula1>
            <xm:f>Datos!$A$4</xm:f>
          </x14:formula1>
          <xm:sqref>AB204 AB207 AB213 AB210</xm:sqref>
        </x14:dataValidation>
        <x14:dataValidation type="list" allowBlank="1" showErrorMessage="1">
          <x14:formula1>
            <xm:f>Datos!$A$8</xm:f>
          </x14:formula1>
          <xm:sqref>AB168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6"/>
  <sheetViews>
    <sheetView showGridLines="0" tabSelected="1" topLeftCell="E14" workbookViewId="0">
      <selection activeCell="L80" sqref="L80"/>
    </sheetView>
  </sheetViews>
  <sheetFormatPr baseColWidth="10" defaultColWidth="14" defaultRowHeight="15" customHeight="1"/>
  <cols>
    <col min="1" max="1" width="7.375" customWidth="1"/>
    <col min="2" max="2" width="10.75" customWidth="1"/>
    <col min="3" max="3" width="10.75" hidden="1" customWidth="1"/>
    <col min="4" max="4" width="33" customWidth="1"/>
    <col min="5" max="5" width="66.375" customWidth="1"/>
    <col min="6" max="6" width="8" customWidth="1"/>
    <col min="7" max="7" width="15.75" customWidth="1"/>
    <col min="8" max="8" width="16.875" customWidth="1"/>
    <col min="9" max="9" width="9.25" customWidth="1"/>
    <col min="10" max="10" width="11.125" customWidth="1"/>
    <col min="11" max="11" width="24.375" customWidth="1"/>
    <col min="12" max="31" width="11.375" customWidth="1"/>
  </cols>
  <sheetData>
    <row r="1" spans="1:31" ht="18" customHeight="1">
      <c r="A1" s="166" t="s">
        <v>71</v>
      </c>
      <c r="B1" s="111"/>
      <c r="C1" s="111"/>
      <c r="D1" s="112"/>
      <c r="E1" s="166" t="s">
        <v>398</v>
      </c>
      <c r="F1" s="111"/>
      <c r="G1" s="111"/>
      <c r="H1" s="111"/>
      <c r="I1" s="112"/>
      <c r="J1" s="179"/>
      <c r="K1" s="112"/>
      <c r="L1" s="63"/>
      <c r="M1" s="63"/>
      <c r="N1" s="63"/>
      <c r="O1" s="63"/>
      <c r="P1" s="63"/>
      <c r="Q1" s="63"/>
      <c r="R1" s="63"/>
      <c r="S1" s="63"/>
      <c r="T1" s="63"/>
      <c r="U1" s="63"/>
      <c r="V1" s="63"/>
      <c r="W1" s="63"/>
      <c r="X1" s="63"/>
      <c r="Y1" s="63"/>
      <c r="Z1" s="63"/>
      <c r="AA1" s="63"/>
      <c r="AB1" s="63"/>
      <c r="AC1" s="63"/>
      <c r="AD1" s="63"/>
      <c r="AE1" s="63"/>
    </row>
    <row r="2" spans="1:31" ht="11.25" customHeight="1">
      <c r="A2" s="113"/>
      <c r="B2" s="149"/>
      <c r="C2" s="149"/>
      <c r="D2" s="115"/>
      <c r="E2" s="113"/>
      <c r="F2" s="149"/>
      <c r="G2" s="149"/>
      <c r="H2" s="149"/>
      <c r="I2" s="115"/>
      <c r="J2" s="113"/>
      <c r="K2" s="115"/>
      <c r="L2" s="63"/>
      <c r="M2" s="63"/>
      <c r="N2" s="63"/>
      <c r="O2" s="63"/>
      <c r="P2" s="63"/>
      <c r="Q2" s="63"/>
      <c r="R2" s="63"/>
      <c r="S2" s="63"/>
      <c r="T2" s="63"/>
      <c r="U2" s="63"/>
      <c r="V2" s="63"/>
      <c r="W2" s="63"/>
      <c r="X2" s="63"/>
      <c r="Y2" s="63"/>
      <c r="Z2" s="63"/>
      <c r="AA2" s="63"/>
      <c r="AB2" s="63"/>
      <c r="AC2" s="63"/>
      <c r="AD2" s="63"/>
      <c r="AE2" s="63"/>
    </row>
    <row r="3" spans="1:31" ht="11.25" customHeight="1">
      <c r="A3" s="113"/>
      <c r="B3" s="149"/>
      <c r="C3" s="149"/>
      <c r="D3" s="115"/>
      <c r="E3" s="113"/>
      <c r="F3" s="149"/>
      <c r="G3" s="149"/>
      <c r="H3" s="149"/>
      <c r="I3" s="115"/>
      <c r="J3" s="113"/>
      <c r="K3" s="115"/>
      <c r="L3" s="63"/>
      <c r="M3" s="63"/>
      <c r="N3" s="63"/>
      <c r="O3" s="63"/>
      <c r="P3" s="63"/>
      <c r="Q3" s="63"/>
      <c r="R3" s="63"/>
      <c r="S3" s="63"/>
      <c r="T3" s="63"/>
      <c r="U3" s="63"/>
      <c r="V3" s="63"/>
      <c r="W3" s="63"/>
      <c r="X3" s="63"/>
      <c r="Y3" s="63"/>
      <c r="Z3" s="63"/>
      <c r="AA3" s="63"/>
      <c r="AB3" s="63"/>
      <c r="AC3" s="63"/>
      <c r="AD3" s="63"/>
      <c r="AE3" s="63"/>
    </row>
    <row r="4" spans="1:31" ht="11.25" customHeight="1">
      <c r="A4" s="113"/>
      <c r="B4" s="149"/>
      <c r="C4" s="149"/>
      <c r="D4" s="115"/>
      <c r="E4" s="113"/>
      <c r="F4" s="149"/>
      <c r="G4" s="149"/>
      <c r="H4" s="149"/>
      <c r="I4" s="115"/>
      <c r="J4" s="113"/>
      <c r="K4" s="115"/>
      <c r="L4" s="63"/>
      <c r="M4" s="63"/>
      <c r="N4" s="63"/>
      <c r="O4" s="63"/>
      <c r="P4" s="63"/>
      <c r="Q4" s="63"/>
      <c r="R4" s="63"/>
      <c r="S4" s="63"/>
      <c r="T4" s="63"/>
      <c r="U4" s="63"/>
      <c r="V4" s="63"/>
      <c r="W4" s="63"/>
      <c r="X4" s="63"/>
      <c r="Y4" s="63"/>
      <c r="Z4" s="63"/>
      <c r="AA4" s="63"/>
      <c r="AB4" s="63"/>
      <c r="AC4" s="63"/>
      <c r="AD4" s="63"/>
      <c r="AE4" s="63"/>
    </row>
    <row r="5" spans="1:31" ht="11.25" customHeight="1">
      <c r="A5" s="113"/>
      <c r="B5" s="149"/>
      <c r="C5" s="149"/>
      <c r="D5" s="115"/>
      <c r="E5" s="113"/>
      <c r="F5" s="149"/>
      <c r="G5" s="149"/>
      <c r="H5" s="149"/>
      <c r="I5" s="115"/>
      <c r="J5" s="113"/>
      <c r="K5" s="115"/>
      <c r="L5" s="63"/>
      <c r="M5" s="63"/>
      <c r="N5" s="63"/>
      <c r="O5" s="63"/>
      <c r="P5" s="63"/>
      <c r="Q5" s="63"/>
      <c r="R5" s="63"/>
      <c r="S5" s="63"/>
      <c r="T5" s="63"/>
      <c r="U5" s="63"/>
      <c r="V5" s="63"/>
      <c r="W5" s="63"/>
      <c r="X5" s="63"/>
      <c r="Y5" s="63"/>
      <c r="Z5" s="63"/>
      <c r="AA5" s="63"/>
      <c r="AB5" s="63"/>
      <c r="AC5" s="63"/>
      <c r="AD5" s="63"/>
      <c r="AE5" s="63"/>
    </row>
    <row r="6" spans="1:31" ht="11.25" customHeight="1">
      <c r="A6" s="113"/>
      <c r="B6" s="149"/>
      <c r="C6" s="149"/>
      <c r="D6" s="115"/>
      <c r="E6" s="113"/>
      <c r="F6" s="149"/>
      <c r="G6" s="149"/>
      <c r="H6" s="149"/>
      <c r="I6" s="115"/>
      <c r="J6" s="113"/>
      <c r="K6" s="115"/>
      <c r="L6" s="63"/>
      <c r="M6" s="63"/>
      <c r="N6" s="63"/>
      <c r="O6" s="63"/>
      <c r="P6" s="63"/>
      <c r="Q6" s="63"/>
      <c r="R6" s="63"/>
      <c r="S6" s="63"/>
      <c r="T6" s="63"/>
      <c r="U6" s="63"/>
      <c r="V6" s="63"/>
      <c r="W6" s="63"/>
      <c r="X6" s="63"/>
      <c r="Y6" s="63"/>
      <c r="Z6" s="63"/>
      <c r="AA6" s="63"/>
      <c r="AB6" s="63"/>
      <c r="AC6" s="63"/>
      <c r="AD6" s="63"/>
      <c r="AE6" s="63"/>
    </row>
    <row r="7" spans="1:31" ht="11.25" customHeight="1">
      <c r="A7" s="110"/>
      <c r="B7" s="118"/>
      <c r="C7" s="118"/>
      <c r="D7" s="119"/>
      <c r="E7" s="110"/>
      <c r="F7" s="118"/>
      <c r="G7" s="118"/>
      <c r="H7" s="118"/>
      <c r="I7" s="119"/>
      <c r="J7" s="110"/>
      <c r="K7" s="119"/>
      <c r="L7" s="63"/>
      <c r="M7" s="63"/>
      <c r="N7" s="63"/>
      <c r="O7" s="63"/>
      <c r="P7" s="63"/>
      <c r="Q7" s="63"/>
      <c r="R7" s="63"/>
      <c r="S7" s="63"/>
      <c r="T7" s="63"/>
      <c r="U7" s="63"/>
      <c r="V7" s="63"/>
      <c r="W7" s="63"/>
      <c r="X7" s="63"/>
      <c r="Y7" s="63"/>
      <c r="Z7" s="63"/>
      <c r="AA7" s="63"/>
      <c r="AB7" s="63"/>
      <c r="AC7" s="63"/>
      <c r="AD7" s="63"/>
      <c r="AE7" s="63"/>
    </row>
    <row r="8" spans="1:31" ht="34.5" customHeight="1">
      <c r="A8" s="171" t="s">
        <v>399</v>
      </c>
      <c r="B8" s="108"/>
      <c r="C8" s="108"/>
      <c r="D8" s="108"/>
      <c r="E8" s="98"/>
      <c r="F8" s="171" t="s">
        <v>400</v>
      </c>
      <c r="G8" s="108"/>
      <c r="H8" s="108"/>
      <c r="I8" s="105"/>
      <c r="J8" s="188"/>
      <c r="K8" s="181"/>
      <c r="L8" s="63"/>
      <c r="M8" s="63"/>
      <c r="N8" s="63"/>
      <c r="O8" s="63"/>
      <c r="P8" s="63"/>
      <c r="Q8" s="63"/>
      <c r="R8" s="63"/>
      <c r="S8" s="63"/>
      <c r="T8" s="63"/>
      <c r="U8" s="63"/>
      <c r="V8" s="63"/>
      <c r="W8" s="63"/>
      <c r="X8" s="63"/>
      <c r="Y8" s="63"/>
      <c r="Z8" s="63"/>
      <c r="AA8" s="63"/>
      <c r="AB8" s="63"/>
      <c r="AC8" s="63"/>
      <c r="AD8" s="63"/>
      <c r="AE8" s="63"/>
    </row>
    <row r="9" spans="1:31" ht="33" customHeight="1">
      <c r="A9" s="171" t="s">
        <v>401</v>
      </c>
      <c r="B9" s="108"/>
      <c r="C9" s="108"/>
      <c r="D9" s="105"/>
      <c r="E9" s="65"/>
      <c r="F9" s="186" t="s">
        <v>402</v>
      </c>
      <c r="G9" s="108"/>
      <c r="H9" s="108"/>
      <c r="I9" s="105"/>
      <c r="J9" s="180"/>
      <c r="K9" s="195"/>
      <c r="L9" s="63"/>
      <c r="M9" s="63"/>
      <c r="N9" s="63"/>
      <c r="O9" s="63"/>
      <c r="P9" s="63"/>
      <c r="Q9" s="63"/>
      <c r="R9" s="63"/>
      <c r="S9" s="63"/>
      <c r="T9" s="63"/>
      <c r="U9" s="63"/>
      <c r="V9" s="63"/>
      <c r="W9" s="63"/>
      <c r="X9" s="63"/>
      <c r="Y9" s="63"/>
      <c r="Z9" s="63"/>
      <c r="AA9" s="63"/>
      <c r="AB9" s="63"/>
      <c r="AC9" s="63"/>
      <c r="AD9" s="63"/>
      <c r="AE9" s="63"/>
    </row>
    <row r="10" spans="1:31" ht="31.5" customHeight="1">
      <c r="A10" s="171" t="s">
        <v>530</v>
      </c>
      <c r="B10" s="108"/>
      <c r="C10" s="108"/>
      <c r="D10" s="108"/>
      <c r="E10" s="64" t="s">
        <v>529</v>
      </c>
      <c r="F10" s="171" t="s">
        <v>403</v>
      </c>
      <c r="G10" s="108"/>
      <c r="H10" s="108"/>
      <c r="I10" s="105"/>
      <c r="J10" s="180"/>
      <c r="K10" s="181"/>
      <c r="L10" s="63"/>
      <c r="M10" s="63"/>
      <c r="N10" s="63"/>
      <c r="O10" s="63"/>
      <c r="P10" s="63"/>
      <c r="Q10" s="63"/>
      <c r="R10" s="63"/>
      <c r="S10" s="63"/>
      <c r="T10" s="63"/>
      <c r="U10" s="63"/>
      <c r="V10" s="63"/>
      <c r="W10" s="63"/>
      <c r="X10" s="63"/>
      <c r="Y10" s="63"/>
      <c r="Z10" s="63"/>
      <c r="AA10" s="63"/>
      <c r="AB10" s="63"/>
      <c r="AC10" s="63"/>
      <c r="AD10" s="63"/>
      <c r="AE10" s="63"/>
    </row>
    <row r="11" spans="1:31" ht="46.5" customHeight="1">
      <c r="A11" s="171" t="s">
        <v>404</v>
      </c>
      <c r="B11" s="108"/>
      <c r="C11" s="108"/>
      <c r="D11" s="105"/>
      <c r="E11" s="97"/>
      <c r="F11" s="171" t="s">
        <v>405</v>
      </c>
      <c r="G11" s="108"/>
      <c r="H11" s="108"/>
      <c r="I11" s="105"/>
      <c r="J11" s="99"/>
      <c r="K11" s="66"/>
      <c r="L11" s="63"/>
      <c r="M11" s="63"/>
      <c r="N11" s="63"/>
      <c r="O11" s="63"/>
      <c r="P11" s="63"/>
      <c r="Q11" s="63"/>
      <c r="R11" s="63"/>
      <c r="S11" s="63"/>
      <c r="T11" s="63"/>
      <c r="U11" s="63"/>
      <c r="V11" s="63"/>
      <c r="W11" s="63"/>
      <c r="X11" s="63"/>
      <c r="Y11" s="63"/>
      <c r="Z11" s="63"/>
      <c r="AA11" s="63"/>
      <c r="AB11" s="63"/>
      <c r="AC11" s="63"/>
      <c r="AD11" s="63"/>
      <c r="AE11" s="63"/>
    </row>
    <row r="12" spans="1:31" ht="30.75" customHeight="1">
      <c r="A12" s="189" t="s">
        <v>406</v>
      </c>
      <c r="B12" s="108"/>
      <c r="C12" s="108"/>
      <c r="D12" s="108"/>
      <c r="E12" s="65"/>
      <c r="F12" s="186" t="s">
        <v>407</v>
      </c>
      <c r="G12" s="108"/>
      <c r="H12" s="108"/>
      <c r="I12" s="105"/>
      <c r="J12" s="193"/>
      <c r="K12" s="194"/>
      <c r="L12" s="63"/>
      <c r="M12" s="63"/>
      <c r="N12" s="63"/>
      <c r="O12" s="63"/>
      <c r="P12" s="63"/>
      <c r="Q12" s="63"/>
      <c r="R12" s="63"/>
      <c r="S12" s="63"/>
      <c r="T12" s="63"/>
      <c r="U12" s="63"/>
      <c r="V12" s="63"/>
      <c r="W12" s="63"/>
      <c r="X12" s="63"/>
      <c r="Y12" s="63"/>
      <c r="Z12" s="63"/>
      <c r="AA12" s="63"/>
      <c r="AB12" s="63"/>
      <c r="AC12" s="63"/>
      <c r="AD12" s="63"/>
      <c r="AE12" s="63"/>
    </row>
    <row r="13" spans="1:31" ht="16.5" customHeight="1">
      <c r="A13" s="192" t="s">
        <v>408</v>
      </c>
      <c r="B13" s="108"/>
      <c r="C13" s="108"/>
      <c r="D13" s="108"/>
      <c r="E13" s="108"/>
      <c r="F13" s="108"/>
      <c r="G13" s="108"/>
      <c r="H13" s="108"/>
      <c r="I13" s="108"/>
      <c r="J13" s="108"/>
      <c r="K13" s="105"/>
      <c r="L13" s="63"/>
      <c r="M13" s="63"/>
      <c r="N13" s="63"/>
      <c r="O13" s="63"/>
      <c r="P13" s="63"/>
      <c r="Q13" s="63"/>
      <c r="R13" s="63"/>
      <c r="S13" s="63"/>
      <c r="T13" s="63"/>
      <c r="U13" s="63"/>
      <c r="V13" s="63"/>
      <c r="W13" s="63"/>
      <c r="X13" s="63"/>
      <c r="Y13" s="63"/>
      <c r="Z13" s="63"/>
      <c r="AA13" s="63"/>
      <c r="AB13" s="63"/>
      <c r="AC13" s="63"/>
      <c r="AD13" s="63"/>
      <c r="AE13" s="63"/>
    </row>
    <row r="14" spans="1:31" ht="15.75" customHeight="1">
      <c r="A14" s="192" t="s">
        <v>409</v>
      </c>
      <c r="B14" s="108"/>
      <c r="C14" s="108"/>
      <c r="D14" s="108"/>
      <c r="E14" s="108"/>
      <c r="F14" s="108"/>
      <c r="G14" s="108"/>
      <c r="H14" s="108"/>
      <c r="I14" s="108"/>
      <c r="J14" s="108"/>
      <c r="K14" s="105"/>
      <c r="L14" s="63"/>
      <c r="M14" s="63"/>
      <c r="N14" s="63"/>
      <c r="O14" s="63"/>
      <c r="P14" s="63"/>
      <c r="Q14" s="63"/>
      <c r="R14" s="63"/>
      <c r="S14" s="63"/>
      <c r="T14" s="63"/>
      <c r="U14" s="63"/>
      <c r="V14" s="63"/>
      <c r="W14" s="63"/>
      <c r="X14" s="63"/>
      <c r="Y14" s="63"/>
      <c r="Z14" s="63"/>
      <c r="AA14" s="63"/>
      <c r="AB14" s="63"/>
      <c r="AC14" s="63"/>
      <c r="AD14" s="63"/>
      <c r="AE14" s="63"/>
    </row>
    <row r="15" spans="1:31" ht="45.75" customHeight="1">
      <c r="A15" s="173" t="s">
        <v>410</v>
      </c>
      <c r="B15" s="185" t="s">
        <v>411</v>
      </c>
      <c r="C15" s="111"/>
      <c r="D15" s="112"/>
      <c r="E15" s="173" t="s">
        <v>412</v>
      </c>
      <c r="F15" s="191" t="s">
        <v>413</v>
      </c>
      <c r="G15" s="173" t="s">
        <v>414</v>
      </c>
      <c r="H15" s="190" t="s">
        <v>415</v>
      </c>
      <c r="I15" s="108"/>
      <c r="J15" s="105"/>
      <c r="K15" s="175" t="s">
        <v>416</v>
      </c>
      <c r="L15" s="63"/>
      <c r="M15" s="63"/>
      <c r="N15" s="63"/>
      <c r="O15" s="63"/>
      <c r="P15" s="63"/>
      <c r="Q15" s="63"/>
      <c r="R15" s="63"/>
      <c r="S15" s="63"/>
      <c r="T15" s="63"/>
      <c r="U15" s="63"/>
      <c r="V15" s="63"/>
      <c r="W15" s="63"/>
      <c r="X15" s="63"/>
      <c r="Y15" s="63"/>
      <c r="Z15" s="63"/>
      <c r="AA15" s="63"/>
      <c r="AB15" s="63"/>
      <c r="AC15" s="63"/>
      <c r="AD15" s="63"/>
      <c r="AE15" s="63"/>
    </row>
    <row r="16" spans="1:31" ht="11.25" customHeight="1">
      <c r="A16" s="169"/>
      <c r="B16" s="113"/>
      <c r="C16" s="149"/>
      <c r="D16" s="115"/>
      <c r="E16" s="169"/>
      <c r="F16" s="169"/>
      <c r="G16" s="169"/>
      <c r="H16" s="174" t="s">
        <v>417</v>
      </c>
      <c r="I16" s="174" t="s">
        <v>418</v>
      </c>
      <c r="J16" s="174" t="s">
        <v>419</v>
      </c>
      <c r="K16" s="169"/>
      <c r="L16" s="63"/>
      <c r="M16" s="63"/>
      <c r="N16" s="63"/>
      <c r="O16" s="63"/>
      <c r="P16" s="63"/>
      <c r="Q16" s="63"/>
      <c r="R16" s="63"/>
      <c r="S16" s="63"/>
      <c r="T16" s="63"/>
      <c r="U16" s="63"/>
      <c r="V16" s="63"/>
      <c r="W16" s="63"/>
      <c r="X16" s="63"/>
      <c r="Y16" s="63"/>
      <c r="Z16" s="63"/>
      <c r="AA16" s="63"/>
      <c r="AB16" s="63"/>
      <c r="AC16" s="63"/>
      <c r="AD16" s="63"/>
      <c r="AE16" s="63"/>
    </row>
    <row r="17" spans="1:31" ht="25.5" customHeight="1">
      <c r="A17" s="121"/>
      <c r="B17" s="110"/>
      <c r="C17" s="118"/>
      <c r="D17" s="119"/>
      <c r="E17" s="121"/>
      <c r="F17" s="121"/>
      <c r="G17" s="121"/>
      <c r="H17" s="121"/>
      <c r="I17" s="121"/>
      <c r="J17" s="121"/>
      <c r="K17" s="121"/>
      <c r="L17" s="63"/>
      <c r="M17" s="63"/>
      <c r="N17" s="63"/>
      <c r="O17" s="63"/>
      <c r="P17" s="63"/>
      <c r="Q17" s="63"/>
      <c r="R17" s="63"/>
      <c r="S17" s="63"/>
      <c r="T17" s="63"/>
      <c r="U17" s="63"/>
      <c r="V17" s="63"/>
      <c r="W17" s="63"/>
      <c r="X17" s="63"/>
      <c r="Y17" s="63"/>
      <c r="Z17" s="63"/>
      <c r="AA17" s="63"/>
      <c r="AB17" s="63"/>
      <c r="AC17" s="63"/>
      <c r="AD17" s="63"/>
      <c r="AE17" s="63"/>
    </row>
    <row r="18" spans="1:31" ht="27.75" customHeight="1">
      <c r="A18" s="172" t="s">
        <v>113</v>
      </c>
      <c r="B18" s="172" t="s">
        <v>114</v>
      </c>
      <c r="C18" s="67">
        <v>1</v>
      </c>
      <c r="D18" s="168" t="s">
        <v>115</v>
      </c>
      <c r="E18" s="68" t="s">
        <v>420</v>
      </c>
      <c r="F18" s="69">
        <v>0.5</v>
      </c>
      <c r="G18" s="170">
        <f>SUM(F18:F25)</f>
        <v>4</v>
      </c>
      <c r="H18" s="70">
        <v>0</v>
      </c>
      <c r="I18" s="70"/>
      <c r="J18" s="70">
        <f>'MODO VERIFICACIÓN'!AD22</f>
        <v>0</v>
      </c>
      <c r="K18" s="170">
        <f>SUM(H18:J25)</f>
        <v>0.5</v>
      </c>
      <c r="L18" s="63"/>
      <c r="M18" s="63"/>
      <c r="N18" s="63"/>
      <c r="O18" s="63"/>
      <c r="P18" s="63"/>
      <c r="Q18" s="63"/>
      <c r="R18" s="63"/>
      <c r="S18" s="63"/>
      <c r="T18" s="63"/>
      <c r="U18" s="63"/>
      <c r="V18" s="63"/>
      <c r="W18" s="63"/>
      <c r="X18" s="63"/>
      <c r="Y18" s="63"/>
      <c r="Z18" s="63"/>
      <c r="AA18" s="63"/>
      <c r="AB18" s="63"/>
      <c r="AC18" s="63"/>
      <c r="AD18" s="63"/>
      <c r="AE18" s="63"/>
    </row>
    <row r="19" spans="1:31" ht="11.25" customHeight="1">
      <c r="A19" s="169"/>
      <c r="B19" s="169"/>
      <c r="C19" s="67">
        <v>1</v>
      </c>
      <c r="D19" s="169"/>
      <c r="E19" s="68" t="s">
        <v>421</v>
      </c>
      <c r="F19" s="69">
        <v>0.5</v>
      </c>
      <c r="G19" s="169"/>
      <c r="H19" s="70">
        <v>0</v>
      </c>
      <c r="I19" s="70">
        <v>0</v>
      </c>
      <c r="J19" s="70">
        <f>'MODO VERIFICACIÓN'!AD25</f>
        <v>0</v>
      </c>
      <c r="K19" s="169"/>
      <c r="L19" s="63"/>
      <c r="M19" s="63"/>
      <c r="N19" s="63"/>
      <c r="O19" s="63"/>
      <c r="P19" s="63"/>
      <c r="Q19" s="63"/>
      <c r="R19" s="63"/>
      <c r="S19" s="63"/>
      <c r="T19" s="63"/>
      <c r="U19" s="63"/>
      <c r="V19" s="63"/>
      <c r="W19" s="63"/>
      <c r="X19" s="63"/>
      <c r="Y19" s="63"/>
      <c r="Z19" s="63"/>
      <c r="AA19" s="63"/>
      <c r="AB19" s="63"/>
      <c r="AC19" s="63"/>
      <c r="AD19" s="63"/>
      <c r="AE19" s="63"/>
    </row>
    <row r="20" spans="1:31" ht="11.25" customHeight="1">
      <c r="A20" s="169"/>
      <c r="B20" s="169"/>
      <c r="C20" s="67">
        <v>1</v>
      </c>
      <c r="D20" s="169"/>
      <c r="E20" s="68" t="s">
        <v>422</v>
      </c>
      <c r="F20" s="69">
        <v>0.5</v>
      </c>
      <c r="G20" s="169"/>
      <c r="H20" s="70">
        <v>0</v>
      </c>
      <c r="I20" s="70">
        <v>0</v>
      </c>
      <c r="J20" s="70">
        <v>0</v>
      </c>
      <c r="K20" s="169"/>
      <c r="L20" s="63"/>
      <c r="M20" s="63"/>
      <c r="N20" s="63"/>
      <c r="O20" s="63"/>
      <c r="P20" s="63"/>
      <c r="Q20" s="63"/>
      <c r="R20" s="63"/>
      <c r="S20" s="63"/>
      <c r="T20" s="63"/>
      <c r="U20" s="63"/>
      <c r="V20" s="63"/>
      <c r="W20" s="63"/>
      <c r="X20" s="63"/>
      <c r="Y20" s="63"/>
      <c r="Z20" s="63"/>
      <c r="AA20" s="63"/>
      <c r="AB20" s="63"/>
      <c r="AC20" s="63"/>
      <c r="AD20" s="63"/>
      <c r="AE20" s="63"/>
    </row>
    <row r="21" spans="1:31" ht="11.25" customHeight="1">
      <c r="A21" s="169"/>
      <c r="B21" s="169"/>
      <c r="C21" s="67">
        <v>1</v>
      </c>
      <c r="D21" s="169"/>
      <c r="E21" s="68" t="s">
        <v>423</v>
      </c>
      <c r="F21" s="69">
        <v>0.5</v>
      </c>
      <c r="G21" s="169"/>
      <c r="H21" s="70">
        <v>0.5</v>
      </c>
      <c r="I21" s="70">
        <f>'MODO VERIFICACIÓN'!AC31</f>
        <v>0</v>
      </c>
      <c r="J21" s="70">
        <v>0</v>
      </c>
      <c r="K21" s="169"/>
      <c r="L21" s="63"/>
      <c r="M21" s="63"/>
      <c r="N21" s="63"/>
      <c r="O21" s="63"/>
      <c r="P21" s="63"/>
      <c r="Q21" s="63"/>
      <c r="R21" s="63"/>
      <c r="S21" s="63"/>
      <c r="T21" s="63"/>
      <c r="U21" s="63"/>
      <c r="V21" s="63"/>
      <c r="W21" s="63"/>
      <c r="X21" s="63"/>
      <c r="Y21" s="63"/>
      <c r="Z21" s="63"/>
      <c r="AA21" s="63"/>
      <c r="AB21" s="63"/>
      <c r="AC21" s="63"/>
      <c r="AD21" s="63"/>
      <c r="AE21" s="63"/>
    </row>
    <row r="22" spans="1:31" ht="11.25" customHeight="1">
      <c r="A22" s="169"/>
      <c r="B22" s="169"/>
      <c r="C22" s="67">
        <v>1</v>
      </c>
      <c r="D22" s="169"/>
      <c r="E22" s="68" t="s">
        <v>424</v>
      </c>
      <c r="F22" s="69">
        <v>0.5</v>
      </c>
      <c r="G22" s="169"/>
      <c r="H22" s="70">
        <v>0</v>
      </c>
      <c r="I22" s="70">
        <f>'MODO VERIFICACIÓN'!AC34</f>
        <v>0</v>
      </c>
      <c r="J22" s="70">
        <v>0</v>
      </c>
      <c r="K22" s="169"/>
      <c r="L22" s="63"/>
      <c r="M22" s="63"/>
      <c r="N22" s="63"/>
      <c r="O22" s="63"/>
      <c r="P22" s="63"/>
      <c r="Q22" s="63"/>
      <c r="R22" s="63"/>
      <c r="S22" s="63"/>
      <c r="T22" s="63"/>
      <c r="U22" s="63"/>
      <c r="V22" s="63"/>
      <c r="W22" s="63"/>
      <c r="X22" s="63"/>
      <c r="Y22" s="63"/>
      <c r="Z22" s="63"/>
      <c r="AA22" s="63"/>
      <c r="AB22" s="63"/>
      <c r="AC22" s="63"/>
      <c r="AD22" s="63"/>
      <c r="AE22" s="63"/>
    </row>
    <row r="23" spans="1:31" ht="16.5" customHeight="1">
      <c r="A23" s="169"/>
      <c r="B23" s="169"/>
      <c r="C23" s="67">
        <v>1</v>
      </c>
      <c r="D23" s="169"/>
      <c r="E23" s="68" t="s">
        <v>425</v>
      </c>
      <c r="F23" s="69">
        <v>0.5</v>
      </c>
      <c r="G23" s="169"/>
      <c r="H23" s="70">
        <v>0</v>
      </c>
      <c r="I23" s="70">
        <v>0</v>
      </c>
      <c r="J23" s="70">
        <f>'MODO VERIFICACIÓN'!AD37</f>
        <v>0</v>
      </c>
      <c r="K23" s="169"/>
      <c r="L23" s="63"/>
      <c r="M23" s="63"/>
      <c r="N23" s="63"/>
      <c r="O23" s="63"/>
      <c r="P23" s="63"/>
      <c r="Q23" s="63"/>
      <c r="R23" s="63"/>
      <c r="S23" s="63"/>
      <c r="T23" s="63"/>
      <c r="U23" s="63"/>
      <c r="V23" s="63"/>
      <c r="W23" s="63"/>
      <c r="X23" s="63"/>
      <c r="Y23" s="63"/>
      <c r="Z23" s="63"/>
      <c r="AA23" s="63"/>
      <c r="AB23" s="63"/>
      <c r="AC23" s="63"/>
      <c r="AD23" s="63"/>
      <c r="AE23" s="63"/>
    </row>
    <row r="24" spans="1:31" ht="11.25" customHeight="1">
      <c r="A24" s="169"/>
      <c r="B24" s="169"/>
      <c r="C24" s="67">
        <v>1</v>
      </c>
      <c r="D24" s="169"/>
      <c r="E24" s="68" t="s">
        <v>426</v>
      </c>
      <c r="F24" s="69">
        <v>0.5</v>
      </c>
      <c r="G24" s="169"/>
      <c r="H24" s="70">
        <v>0</v>
      </c>
      <c r="I24" s="70">
        <v>0</v>
      </c>
      <c r="J24" s="70">
        <f>'MODO VERIFICACIÓN'!AD40</f>
        <v>0</v>
      </c>
      <c r="K24" s="169"/>
      <c r="L24" s="63"/>
      <c r="M24" s="63"/>
      <c r="N24" s="63"/>
      <c r="O24" s="63"/>
      <c r="P24" s="63"/>
      <c r="Q24" s="63"/>
      <c r="R24" s="63"/>
      <c r="S24" s="63"/>
      <c r="T24" s="63"/>
      <c r="U24" s="63"/>
      <c r="V24" s="63"/>
      <c r="W24" s="63"/>
      <c r="X24" s="63"/>
      <c r="Y24" s="63"/>
      <c r="Z24" s="63"/>
      <c r="AA24" s="63"/>
      <c r="AB24" s="63"/>
      <c r="AC24" s="63"/>
      <c r="AD24" s="63"/>
      <c r="AE24" s="63"/>
    </row>
    <row r="25" spans="1:31" ht="11.25" customHeight="1">
      <c r="A25" s="169"/>
      <c r="B25" s="169"/>
      <c r="C25" s="67">
        <v>1</v>
      </c>
      <c r="D25" s="121"/>
      <c r="E25" s="68" t="s">
        <v>427</v>
      </c>
      <c r="F25" s="69">
        <v>0.5</v>
      </c>
      <c r="G25" s="121"/>
      <c r="H25" s="70">
        <v>0</v>
      </c>
      <c r="I25" s="70">
        <v>0</v>
      </c>
      <c r="J25" s="70">
        <f>'MODO VERIFICACIÓN'!AD43</f>
        <v>0</v>
      </c>
      <c r="K25" s="121"/>
      <c r="L25" s="63"/>
      <c r="M25" s="63"/>
      <c r="N25" s="63"/>
      <c r="O25" s="63"/>
      <c r="P25" s="63"/>
      <c r="Q25" s="63"/>
      <c r="R25" s="63"/>
      <c r="S25" s="63"/>
      <c r="T25" s="63"/>
      <c r="U25" s="63"/>
      <c r="V25" s="63"/>
      <c r="W25" s="63"/>
      <c r="X25" s="63"/>
      <c r="Y25" s="63"/>
      <c r="Z25" s="63"/>
      <c r="AA25" s="63"/>
      <c r="AB25" s="63"/>
      <c r="AC25" s="63"/>
      <c r="AD25" s="63"/>
      <c r="AE25" s="63"/>
    </row>
    <row r="26" spans="1:31" ht="11.25" customHeight="1">
      <c r="A26" s="169"/>
      <c r="B26" s="169"/>
      <c r="C26" s="67">
        <v>2</v>
      </c>
      <c r="D26" s="168" t="s">
        <v>157</v>
      </c>
      <c r="E26" s="68" t="s">
        <v>428</v>
      </c>
      <c r="F26" s="69">
        <v>2</v>
      </c>
      <c r="G26" s="170">
        <f>SUM(F26:F28)</f>
        <v>6</v>
      </c>
      <c r="H26" s="70">
        <v>0</v>
      </c>
      <c r="I26" s="70">
        <f>'MODO VERIFICACIÓN'!AC47</f>
        <v>0</v>
      </c>
      <c r="J26" s="70">
        <f>'MODO VERIFICACIÓN'!AD47</f>
        <v>0</v>
      </c>
      <c r="K26" s="170">
        <f>SUM(H26:J28)</f>
        <v>0</v>
      </c>
      <c r="L26" s="63"/>
      <c r="M26" s="63"/>
      <c r="N26" s="63"/>
      <c r="O26" s="63"/>
      <c r="P26" s="63"/>
      <c r="Q26" s="63"/>
      <c r="R26" s="63"/>
      <c r="S26" s="63"/>
      <c r="T26" s="63"/>
      <c r="U26" s="63"/>
      <c r="V26" s="63"/>
      <c r="W26" s="63"/>
      <c r="X26" s="63"/>
      <c r="Y26" s="63"/>
      <c r="Z26" s="63"/>
      <c r="AA26" s="63"/>
      <c r="AB26" s="63"/>
      <c r="AC26" s="63"/>
      <c r="AD26" s="63"/>
      <c r="AE26" s="63"/>
    </row>
    <row r="27" spans="1:31" ht="33.75" customHeight="1">
      <c r="A27" s="169"/>
      <c r="B27" s="169"/>
      <c r="C27" s="67">
        <v>2</v>
      </c>
      <c r="D27" s="169"/>
      <c r="E27" s="68" t="s">
        <v>429</v>
      </c>
      <c r="F27" s="69">
        <v>2</v>
      </c>
      <c r="G27" s="169"/>
      <c r="H27" s="70">
        <v>0</v>
      </c>
      <c r="I27" s="70">
        <f>'MODO VERIFICACIÓN'!AC50</f>
        <v>0</v>
      </c>
      <c r="J27" s="70">
        <f>'MODO VERIFICACIÓN'!AD50</f>
        <v>0</v>
      </c>
      <c r="K27" s="169"/>
      <c r="L27" s="63"/>
      <c r="M27" s="63"/>
      <c r="N27" s="63"/>
      <c r="O27" s="63"/>
      <c r="P27" s="63"/>
      <c r="Q27" s="63"/>
      <c r="R27" s="63"/>
      <c r="S27" s="63"/>
      <c r="T27" s="63"/>
      <c r="U27" s="63"/>
      <c r="V27" s="63"/>
      <c r="W27" s="63"/>
      <c r="X27" s="63"/>
      <c r="Y27" s="63"/>
      <c r="Z27" s="63"/>
      <c r="AA27" s="63"/>
      <c r="AB27" s="63"/>
      <c r="AC27" s="63"/>
      <c r="AD27" s="63"/>
      <c r="AE27" s="63"/>
    </row>
    <row r="28" spans="1:31" ht="28.5" customHeight="1">
      <c r="A28" s="169"/>
      <c r="B28" s="121"/>
      <c r="C28" s="67">
        <v>2</v>
      </c>
      <c r="D28" s="121"/>
      <c r="E28" s="68" t="s">
        <v>430</v>
      </c>
      <c r="F28" s="69">
        <v>2</v>
      </c>
      <c r="G28" s="121"/>
      <c r="H28" s="70">
        <v>0</v>
      </c>
      <c r="I28" s="70">
        <v>0</v>
      </c>
      <c r="J28" s="70">
        <f>'MODO VERIFICACIÓN'!AD53</f>
        <v>0</v>
      </c>
      <c r="K28" s="121"/>
      <c r="L28" s="63"/>
      <c r="M28" s="63"/>
      <c r="N28" s="63"/>
      <c r="O28" s="63"/>
      <c r="P28" s="63"/>
      <c r="Q28" s="63"/>
      <c r="R28" s="63"/>
      <c r="S28" s="63"/>
      <c r="T28" s="63"/>
      <c r="U28" s="63"/>
      <c r="V28" s="63"/>
      <c r="W28" s="63"/>
      <c r="X28" s="63"/>
      <c r="Y28" s="63"/>
      <c r="Z28" s="63"/>
      <c r="AA28" s="63"/>
      <c r="AB28" s="63"/>
      <c r="AC28" s="63"/>
      <c r="AD28" s="63"/>
      <c r="AE28" s="63"/>
    </row>
    <row r="29" spans="1:31" ht="32.25" customHeight="1">
      <c r="A29" s="169"/>
      <c r="B29" s="172" t="s">
        <v>431</v>
      </c>
      <c r="C29" s="67">
        <v>3</v>
      </c>
      <c r="D29" s="68" t="s">
        <v>432</v>
      </c>
      <c r="E29" s="68" t="s">
        <v>433</v>
      </c>
      <c r="F29" s="69">
        <v>1</v>
      </c>
      <c r="G29" s="170">
        <f>SUM(F29:F39)</f>
        <v>15</v>
      </c>
      <c r="H29" s="70">
        <v>0</v>
      </c>
      <c r="I29" s="70">
        <f>'MODO VERIFICACIÓN'!AC58</f>
        <v>0</v>
      </c>
      <c r="J29" s="70">
        <f>'MODO VERIFICACIÓN'!AD58</f>
        <v>0</v>
      </c>
      <c r="K29" s="170">
        <f>SUM(H29:J39)</f>
        <v>0</v>
      </c>
      <c r="L29" s="63"/>
      <c r="M29" s="63"/>
      <c r="N29" s="63"/>
      <c r="O29" s="63"/>
      <c r="P29" s="63"/>
      <c r="Q29" s="63"/>
      <c r="R29" s="63"/>
      <c r="S29" s="63"/>
      <c r="T29" s="63"/>
      <c r="U29" s="63"/>
      <c r="V29" s="63"/>
      <c r="W29" s="63"/>
      <c r="X29" s="63"/>
      <c r="Y29" s="63"/>
      <c r="Z29" s="63"/>
      <c r="AA29" s="63"/>
      <c r="AB29" s="63"/>
      <c r="AC29" s="63"/>
      <c r="AD29" s="63"/>
      <c r="AE29" s="63"/>
    </row>
    <row r="30" spans="1:31" ht="11.25" customHeight="1">
      <c r="A30" s="169"/>
      <c r="B30" s="169"/>
      <c r="C30" s="67">
        <v>4</v>
      </c>
      <c r="D30" s="68" t="s">
        <v>434</v>
      </c>
      <c r="E30" s="68" t="s">
        <v>435</v>
      </c>
      <c r="F30" s="69">
        <v>1</v>
      </c>
      <c r="G30" s="169"/>
      <c r="H30" s="70">
        <v>0</v>
      </c>
      <c r="I30" s="70">
        <f>'MODO VERIFICACIÓN'!AC59</f>
        <v>0</v>
      </c>
      <c r="J30" s="70">
        <f>'MODO VERIFICACIÓN'!AD59</f>
        <v>0</v>
      </c>
      <c r="K30" s="169"/>
      <c r="L30" s="63"/>
      <c r="M30" s="63"/>
      <c r="N30" s="63"/>
      <c r="O30" s="63"/>
      <c r="P30" s="63"/>
      <c r="Q30" s="63"/>
      <c r="R30" s="63"/>
      <c r="S30" s="63"/>
      <c r="T30" s="63"/>
      <c r="U30" s="63"/>
      <c r="V30" s="63"/>
      <c r="W30" s="63"/>
      <c r="X30" s="63"/>
      <c r="Y30" s="63"/>
      <c r="Z30" s="63"/>
      <c r="AA30" s="63"/>
      <c r="AB30" s="63"/>
      <c r="AC30" s="63"/>
      <c r="AD30" s="63"/>
      <c r="AE30" s="63"/>
    </row>
    <row r="31" spans="1:31" ht="11.25" customHeight="1">
      <c r="A31" s="169"/>
      <c r="B31" s="169"/>
      <c r="C31" s="67">
        <v>5</v>
      </c>
      <c r="D31" s="68" t="s">
        <v>436</v>
      </c>
      <c r="E31" s="68" t="s">
        <v>437</v>
      </c>
      <c r="F31" s="69">
        <v>1</v>
      </c>
      <c r="G31" s="169"/>
      <c r="H31" s="70">
        <v>0</v>
      </c>
      <c r="I31" s="70">
        <v>0</v>
      </c>
      <c r="J31" s="70">
        <v>0</v>
      </c>
      <c r="K31" s="169"/>
      <c r="L31" s="63"/>
      <c r="M31" s="63"/>
      <c r="N31" s="63"/>
      <c r="O31" s="63"/>
      <c r="P31" s="63"/>
      <c r="Q31" s="63"/>
      <c r="R31" s="63"/>
      <c r="S31" s="63"/>
      <c r="T31" s="63"/>
      <c r="U31" s="63"/>
      <c r="V31" s="63"/>
      <c r="W31" s="63"/>
      <c r="X31" s="63"/>
      <c r="Y31" s="63"/>
      <c r="Z31" s="63"/>
      <c r="AA31" s="63"/>
      <c r="AB31" s="63"/>
      <c r="AC31" s="63"/>
      <c r="AD31" s="63"/>
      <c r="AE31" s="63"/>
    </row>
    <row r="32" spans="1:31" ht="26.25" customHeight="1">
      <c r="A32" s="169"/>
      <c r="B32" s="169"/>
      <c r="C32" s="67">
        <v>6</v>
      </c>
      <c r="D32" s="68" t="s">
        <v>186</v>
      </c>
      <c r="E32" s="68" t="s">
        <v>438</v>
      </c>
      <c r="F32" s="69">
        <v>2</v>
      </c>
      <c r="G32" s="169"/>
      <c r="H32" s="70">
        <v>0</v>
      </c>
      <c r="I32" s="70">
        <f>'MODO VERIFICACIÓN'!AC61</f>
        <v>0</v>
      </c>
      <c r="J32" s="70">
        <f>'MODO VERIFICACIÓN'!AD61</f>
        <v>0</v>
      </c>
      <c r="K32" s="169"/>
      <c r="L32" s="63"/>
      <c r="M32" s="63"/>
      <c r="N32" s="63"/>
      <c r="O32" s="63"/>
      <c r="P32" s="63"/>
      <c r="Q32" s="63"/>
      <c r="R32" s="63"/>
      <c r="S32" s="63"/>
      <c r="T32" s="63"/>
      <c r="U32" s="63"/>
      <c r="V32" s="63"/>
      <c r="W32" s="63"/>
      <c r="X32" s="63"/>
      <c r="Y32" s="63"/>
      <c r="Z32" s="63"/>
      <c r="AA32" s="63"/>
      <c r="AB32" s="63"/>
      <c r="AC32" s="63"/>
      <c r="AD32" s="63"/>
      <c r="AE32" s="63"/>
    </row>
    <row r="33" spans="1:31" ht="11.25" customHeight="1">
      <c r="A33" s="169"/>
      <c r="B33" s="169"/>
      <c r="C33" s="67">
        <v>7</v>
      </c>
      <c r="D33" s="68" t="s">
        <v>191</v>
      </c>
      <c r="E33" s="68" t="s">
        <v>439</v>
      </c>
      <c r="F33" s="69">
        <v>2</v>
      </c>
      <c r="G33" s="169"/>
      <c r="H33" s="70">
        <v>0</v>
      </c>
      <c r="I33" s="70">
        <f>'MODO VERIFICACIÓN'!AC74</f>
        <v>0</v>
      </c>
      <c r="J33" s="70">
        <f>'MODO VERIFICACIÓN'!AD74</f>
        <v>0</v>
      </c>
      <c r="K33" s="169"/>
      <c r="L33" s="63"/>
      <c r="M33" s="63"/>
      <c r="N33" s="63"/>
      <c r="O33" s="63"/>
      <c r="P33" s="63"/>
      <c r="Q33" s="63"/>
      <c r="R33" s="63"/>
      <c r="S33" s="63"/>
      <c r="T33" s="63"/>
      <c r="U33" s="63"/>
      <c r="V33" s="63"/>
      <c r="W33" s="63"/>
      <c r="X33" s="63"/>
      <c r="Y33" s="63"/>
      <c r="Z33" s="63"/>
      <c r="AA33" s="63"/>
      <c r="AB33" s="63"/>
      <c r="AC33" s="63"/>
      <c r="AD33" s="63"/>
      <c r="AE33" s="63"/>
    </row>
    <row r="34" spans="1:31" ht="11.25" customHeight="1">
      <c r="A34" s="169"/>
      <c r="B34" s="169"/>
      <c r="C34" s="67">
        <v>8</v>
      </c>
      <c r="D34" s="68" t="s">
        <v>196</v>
      </c>
      <c r="E34" s="68" t="s">
        <v>440</v>
      </c>
      <c r="F34" s="69">
        <v>1</v>
      </c>
      <c r="G34" s="169"/>
      <c r="H34" s="70">
        <v>0</v>
      </c>
      <c r="I34" s="70">
        <v>0</v>
      </c>
      <c r="J34" s="70">
        <f>'MODO VERIFICACIÓN'!AD78</f>
        <v>0</v>
      </c>
      <c r="K34" s="169"/>
      <c r="L34" s="63"/>
      <c r="M34" s="63"/>
      <c r="N34" s="63"/>
      <c r="O34" s="63"/>
      <c r="P34" s="63"/>
      <c r="Q34" s="63"/>
      <c r="R34" s="63"/>
      <c r="S34" s="63"/>
      <c r="T34" s="63"/>
      <c r="U34" s="63"/>
      <c r="V34" s="63"/>
      <c r="W34" s="63"/>
      <c r="X34" s="63"/>
      <c r="Y34" s="63"/>
      <c r="Z34" s="63"/>
      <c r="AA34" s="63"/>
      <c r="AB34" s="63"/>
      <c r="AC34" s="63"/>
      <c r="AD34" s="63"/>
      <c r="AE34" s="63"/>
    </row>
    <row r="35" spans="1:31" ht="42.75" customHeight="1">
      <c r="A35" s="169"/>
      <c r="B35" s="169"/>
      <c r="C35" s="67">
        <v>9</v>
      </c>
      <c r="D35" s="68" t="s">
        <v>441</v>
      </c>
      <c r="E35" s="68" t="s">
        <v>442</v>
      </c>
      <c r="F35" s="69">
        <v>2</v>
      </c>
      <c r="G35" s="169"/>
      <c r="H35" s="70">
        <v>0</v>
      </c>
      <c r="I35" s="70">
        <v>0</v>
      </c>
      <c r="J35" s="70">
        <f>'MODO VERIFICACIÓN'!AD82</f>
        <v>0</v>
      </c>
      <c r="K35" s="169"/>
      <c r="L35" s="63"/>
      <c r="M35" s="63"/>
      <c r="N35" s="63"/>
      <c r="O35" s="63"/>
      <c r="P35" s="63"/>
      <c r="Q35" s="63"/>
      <c r="R35" s="63"/>
      <c r="S35" s="63"/>
      <c r="T35" s="63"/>
      <c r="U35" s="63"/>
      <c r="V35" s="63"/>
      <c r="W35" s="63"/>
      <c r="X35" s="63"/>
      <c r="Y35" s="63"/>
      <c r="Z35" s="63"/>
      <c r="AA35" s="63"/>
      <c r="AB35" s="63"/>
      <c r="AC35" s="63"/>
      <c r="AD35" s="63"/>
      <c r="AE35" s="63"/>
    </row>
    <row r="36" spans="1:31" ht="11.25" customHeight="1">
      <c r="A36" s="169"/>
      <c r="B36" s="169"/>
      <c r="C36" s="67">
        <v>10</v>
      </c>
      <c r="D36" s="68" t="s">
        <v>443</v>
      </c>
      <c r="E36" s="68" t="s">
        <v>444</v>
      </c>
      <c r="F36" s="69">
        <v>1</v>
      </c>
      <c r="G36" s="169"/>
      <c r="H36" s="70">
        <v>0</v>
      </c>
      <c r="I36" s="70">
        <v>0</v>
      </c>
      <c r="J36" s="70">
        <f>'MODO VERIFICACIÓN'!AD86</f>
        <v>0</v>
      </c>
      <c r="K36" s="169"/>
      <c r="L36" s="63"/>
      <c r="M36" s="63"/>
      <c r="N36" s="63"/>
      <c r="O36" s="63"/>
      <c r="P36" s="63"/>
      <c r="Q36" s="63"/>
      <c r="R36" s="63"/>
      <c r="S36" s="63"/>
      <c r="T36" s="63"/>
      <c r="U36" s="63"/>
      <c r="V36" s="63"/>
      <c r="W36" s="63"/>
      <c r="X36" s="63"/>
      <c r="Y36" s="63"/>
      <c r="Z36" s="63"/>
      <c r="AA36" s="63"/>
      <c r="AB36" s="63"/>
      <c r="AC36" s="63"/>
      <c r="AD36" s="63"/>
      <c r="AE36" s="63"/>
    </row>
    <row r="37" spans="1:31" ht="11.25" customHeight="1">
      <c r="A37" s="169"/>
      <c r="B37" s="169"/>
      <c r="C37" s="67">
        <v>11</v>
      </c>
      <c r="D37" s="68" t="s">
        <v>211</v>
      </c>
      <c r="E37" s="68" t="s">
        <v>445</v>
      </c>
      <c r="F37" s="69">
        <v>1</v>
      </c>
      <c r="G37" s="169"/>
      <c r="H37" s="70">
        <v>0</v>
      </c>
      <c r="I37" s="70">
        <v>0</v>
      </c>
      <c r="J37" s="70">
        <f>'MODO VERIFICACIÓN'!AD90</f>
        <v>0</v>
      </c>
      <c r="K37" s="169"/>
      <c r="L37" s="63"/>
      <c r="M37" s="63"/>
      <c r="N37" s="63"/>
      <c r="O37" s="63"/>
      <c r="P37" s="63"/>
      <c r="Q37" s="63"/>
      <c r="R37" s="63"/>
      <c r="S37" s="63"/>
      <c r="T37" s="63"/>
      <c r="U37" s="63"/>
      <c r="V37" s="63"/>
      <c r="W37" s="63"/>
      <c r="X37" s="63"/>
      <c r="Y37" s="63"/>
      <c r="Z37" s="63"/>
      <c r="AA37" s="63"/>
      <c r="AB37" s="63"/>
      <c r="AC37" s="63"/>
      <c r="AD37" s="63"/>
      <c r="AE37" s="63"/>
    </row>
    <row r="38" spans="1:31" ht="11.25" customHeight="1">
      <c r="A38" s="169"/>
      <c r="B38" s="169"/>
      <c r="C38" s="67">
        <v>12</v>
      </c>
      <c r="D38" s="68" t="s">
        <v>216</v>
      </c>
      <c r="E38" s="68" t="s">
        <v>446</v>
      </c>
      <c r="F38" s="69">
        <v>2</v>
      </c>
      <c r="G38" s="169"/>
      <c r="H38" s="70">
        <v>0</v>
      </c>
      <c r="I38" s="70">
        <v>0</v>
      </c>
      <c r="J38" s="70">
        <f>'MODO VERIFICACIÓN'!AD94</f>
        <v>0</v>
      </c>
      <c r="K38" s="169"/>
      <c r="L38" s="63"/>
      <c r="M38" s="63"/>
      <c r="N38" s="63"/>
      <c r="O38" s="63"/>
      <c r="P38" s="63"/>
      <c r="Q38" s="63"/>
      <c r="R38" s="63"/>
      <c r="S38" s="63"/>
      <c r="T38" s="63"/>
      <c r="U38" s="63"/>
      <c r="V38" s="63"/>
      <c r="W38" s="63"/>
      <c r="X38" s="63"/>
      <c r="Y38" s="63"/>
      <c r="Z38" s="63"/>
      <c r="AA38" s="63"/>
      <c r="AB38" s="63"/>
      <c r="AC38" s="63"/>
      <c r="AD38" s="63"/>
      <c r="AE38" s="63"/>
    </row>
    <row r="39" spans="1:31" ht="31.5" customHeight="1">
      <c r="A39" s="121"/>
      <c r="B39" s="121"/>
      <c r="C39" s="67">
        <v>13</v>
      </c>
      <c r="D39" s="68" t="s">
        <v>221</v>
      </c>
      <c r="E39" s="68" t="s">
        <v>447</v>
      </c>
      <c r="F39" s="69">
        <v>1</v>
      </c>
      <c r="G39" s="121"/>
      <c r="H39" s="70">
        <v>0</v>
      </c>
      <c r="I39" s="70">
        <v>0</v>
      </c>
      <c r="J39" s="70">
        <f>'MODO VERIFICACIÓN'!AD98</f>
        <v>0</v>
      </c>
      <c r="K39" s="121"/>
      <c r="L39" s="63"/>
      <c r="M39" s="63"/>
      <c r="N39" s="63"/>
      <c r="O39" s="63"/>
      <c r="P39" s="63"/>
      <c r="Q39" s="63"/>
      <c r="R39" s="63"/>
      <c r="S39" s="63"/>
      <c r="T39" s="63"/>
      <c r="U39" s="63"/>
      <c r="V39" s="63"/>
      <c r="W39" s="63"/>
      <c r="X39" s="63"/>
      <c r="Y39" s="63"/>
      <c r="Z39" s="63"/>
      <c r="AA39" s="63"/>
      <c r="AB39" s="63"/>
      <c r="AC39" s="63"/>
      <c r="AD39" s="63"/>
      <c r="AE39" s="63"/>
    </row>
    <row r="40" spans="1:31" ht="15" customHeight="1">
      <c r="A40" s="182" t="s">
        <v>448</v>
      </c>
      <c r="B40" s="172" t="s">
        <v>227</v>
      </c>
      <c r="C40" s="67">
        <v>14</v>
      </c>
      <c r="D40" s="168" t="s">
        <v>449</v>
      </c>
      <c r="E40" s="68" t="s">
        <v>450</v>
      </c>
      <c r="F40" s="69">
        <v>1</v>
      </c>
      <c r="G40" s="170">
        <f>SUM(F40:F48)</f>
        <v>9</v>
      </c>
      <c r="H40" s="70">
        <v>0</v>
      </c>
      <c r="I40" s="70">
        <v>0</v>
      </c>
      <c r="J40" s="70">
        <f>'MODO VERIFICACIÓN'!AD104</f>
        <v>0</v>
      </c>
      <c r="K40" s="170">
        <f>SUM(H40:J48)</f>
        <v>3</v>
      </c>
      <c r="L40" s="63"/>
      <c r="M40" s="63"/>
      <c r="N40" s="63"/>
      <c r="O40" s="63"/>
      <c r="P40" s="63"/>
      <c r="Q40" s="63"/>
      <c r="R40" s="63"/>
      <c r="S40" s="63"/>
      <c r="T40" s="63"/>
      <c r="U40" s="63"/>
      <c r="V40" s="63"/>
      <c r="W40" s="63"/>
      <c r="X40" s="63"/>
      <c r="Y40" s="63"/>
      <c r="Z40" s="63"/>
      <c r="AA40" s="63"/>
      <c r="AB40" s="63"/>
      <c r="AC40" s="63"/>
      <c r="AD40" s="63"/>
      <c r="AE40" s="63"/>
    </row>
    <row r="41" spans="1:31" ht="11.25" customHeight="1">
      <c r="A41" s="169"/>
      <c r="B41" s="169"/>
      <c r="C41" s="67">
        <v>14</v>
      </c>
      <c r="D41" s="169"/>
      <c r="E41" s="68" t="s">
        <v>451</v>
      </c>
      <c r="F41" s="69">
        <v>1</v>
      </c>
      <c r="G41" s="169"/>
      <c r="H41" s="70">
        <v>0</v>
      </c>
      <c r="I41" s="70">
        <f>'MODO VERIFICACIÓN'!AC107</f>
        <v>0</v>
      </c>
      <c r="J41" s="70">
        <f>'MODO VERIFICACIÓN'!AD107</f>
        <v>0</v>
      </c>
      <c r="K41" s="169"/>
      <c r="L41" s="63"/>
      <c r="M41" s="63"/>
      <c r="N41" s="63"/>
      <c r="O41" s="63"/>
      <c r="P41" s="63"/>
      <c r="Q41" s="63"/>
      <c r="R41" s="63"/>
      <c r="S41" s="63"/>
      <c r="T41" s="63"/>
      <c r="U41" s="63"/>
      <c r="V41" s="63"/>
      <c r="W41" s="63"/>
      <c r="X41" s="63"/>
      <c r="Y41" s="63"/>
      <c r="Z41" s="63"/>
      <c r="AA41" s="63"/>
      <c r="AB41" s="63"/>
      <c r="AC41" s="63"/>
      <c r="AD41" s="63"/>
      <c r="AE41" s="63"/>
    </row>
    <row r="42" spans="1:31" ht="11.25" customHeight="1">
      <c r="A42" s="169"/>
      <c r="B42" s="169"/>
      <c r="C42" s="67">
        <v>14</v>
      </c>
      <c r="D42" s="169"/>
      <c r="E42" s="68" t="s">
        <v>452</v>
      </c>
      <c r="F42" s="69">
        <v>1</v>
      </c>
      <c r="G42" s="169"/>
      <c r="H42" s="70">
        <v>1</v>
      </c>
      <c r="I42" s="70">
        <v>0</v>
      </c>
      <c r="J42" s="70">
        <f>'MODO VERIFICACIÓN'!AD110</f>
        <v>0</v>
      </c>
      <c r="K42" s="169"/>
      <c r="L42" s="63"/>
      <c r="M42" s="63"/>
      <c r="N42" s="63"/>
      <c r="O42" s="63"/>
      <c r="P42" s="63"/>
      <c r="Q42" s="63"/>
      <c r="R42" s="63"/>
      <c r="S42" s="63"/>
      <c r="T42" s="63"/>
      <c r="U42" s="63"/>
      <c r="V42" s="63"/>
      <c r="W42" s="63"/>
      <c r="X42" s="63"/>
      <c r="Y42" s="63"/>
      <c r="Z42" s="63"/>
      <c r="AA42" s="63"/>
      <c r="AB42" s="63"/>
      <c r="AC42" s="63"/>
      <c r="AD42" s="63"/>
      <c r="AE42" s="63"/>
    </row>
    <row r="43" spans="1:31" ht="11.25" customHeight="1">
      <c r="A43" s="169"/>
      <c r="B43" s="169"/>
      <c r="C43" s="67">
        <v>14</v>
      </c>
      <c r="D43" s="169"/>
      <c r="E43" s="68" t="s">
        <v>453</v>
      </c>
      <c r="F43" s="69">
        <v>1</v>
      </c>
      <c r="G43" s="169"/>
      <c r="H43" s="70">
        <v>0</v>
      </c>
      <c r="I43" s="70">
        <v>0</v>
      </c>
      <c r="J43" s="70">
        <f>'MODO VERIFICACIÓN'!AD113</f>
        <v>0</v>
      </c>
      <c r="K43" s="169"/>
      <c r="L43" s="63"/>
      <c r="M43" s="63"/>
      <c r="N43" s="63"/>
      <c r="O43" s="63"/>
      <c r="P43" s="63"/>
      <c r="Q43" s="63"/>
      <c r="R43" s="63"/>
      <c r="S43" s="63"/>
      <c r="T43" s="63"/>
      <c r="U43" s="63"/>
      <c r="V43" s="63"/>
      <c r="W43" s="63"/>
      <c r="X43" s="63"/>
      <c r="Y43" s="63"/>
      <c r="Z43" s="63"/>
      <c r="AA43" s="63"/>
      <c r="AB43" s="63"/>
      <c r="AC43" s="63"/>
      <c r="AD43" s="63"/>
      <c r="AE43" s="63"/>
    </row>
    <row r="44" spans="1:31" ht="11.25" customHeight="1">
      <c r="A44" s="169"/>
      <c r="B44" s="169"/>
      <c r="C44" s="67">
        <v>14</v>
      </c>
      <c r="D44" s="169"/>
      <c r="E44" s="68" t="s">
        <v>454</v>
      </c>
      <c r="F44" s="69">
        <v>1</v>
      </c>
      <c r="G44" s="169"/>
      <c r="H44" s="70">
        <v>1</v>
      </c>
      <c r="I44" s="70">
        <f>'MODO VERIFICACIÓN'!AC116</f>
        <v>0</v>
      </c>
      <c r="J44" s="70">
        <f>'MODO VERIFICACIÓN'!AD116</f>
        <v>0</v>
      </c>
      <c r="K44" s="169"/>
      <c r="L44" s="63"/>
      <c r="M44" s="63"/>
      <c r="N44" s="63"/>
      <c r="O44" s="63"/>
      <c r="P44" s="63"/>
      <c r="Q44" s="63"/>
      <c r="R44" s="63"/>
      <c r="S44" s="63"/>
      <c r="T44" s="63"/>
      <c r="U44" s="63"/>
      <c r="V44" s="63"/>
      <c r="W44" s="63"/>
      <c r="X44" s="63"/>
      <c r="Y44" s="63"/>
      <c r="Z44" s="63"/>
      <c r="AA44" s="63"/>
      <c r="AB44" s="63"/>
      <c r="AC44" s="63"/>
      <c r="AD44" s="63"/>
      <c r="AE44" s="63"/>
    </row>
    <row r="45" spans="1:31" ht="11.25" customHeight="1">
      <c r="A45" s="169"/>
      <c r="B45" s="169"/>
      <c r="C45" s="67">
        <v>14</v>
      </c>
      <c r="D45" s="169"/>
      <c r="E45" s="68" t="s">
        <v>455</v>
      </c>
      <c r="F45" s="69">
        <v>1</v>
      </c>
      <c r="G45" s="169"/>
      <c r="H45" s="70">
        <v>0</v>
      </c>
      <c r="I45" s="70">
        <v>0</v>
      </c>
      <c r="J45" s="70">
        <v>0</v>
      </c>
      <c r="K45" s="169"/>
      <c r="L45" s="63"/>
      <c r="M45" s="63"/>
      <c r="N45" s="63"/>
      <c r="O45" s="63"/>
      <c r="P45" s="63"/>
      <c r="Q45" s="63"/>
      <c r="R45" s="63"/>
      <c r="S45" s="63"/>
      <c r="T45" s="63"/>
      <c r="U45" s="63"/>
      <c r="V45" s="63"/>
      <c r="W45" s="63"/>
      <c r="X45" s="63"/>
      <c r="Y45" s="63"/>
      <c r="Z45" s="63"/>
      <c r="AA45" s="63"/>
      <c r="AB45" s="63"/>
      <c r="AC45" s="63"/>
      <c r="AD45" s="63"/>
      <c r="AE45" s="63"/>
    </row>
    <row r="46" spans="1:31" ht="11.25" customHeight="1">
      <c r="A46" s="169"/>
      <c r="B46" s="169"/>
      <c r="C46" s="67">
        <v>14</v>
      </c>
      <c r="D46" s="169"/>
      <c r="E46" s="68" t="s">
        <v>456</v>
      </c>
      <c r="F46" s="69">
        <v>1</v>
      </c>
      <c r="G46" s="169"/>
      <c r="H46" s="70">
        <v>1</v>
      </c>
      <c r="I46" s="70">
        <v>0</v>
      </c>
      <c r="J46" s="70">
        <v>0</v>
      </c>
      <c r="K46" s="169"/>
      <c r="L46" s="63"/>
      <c r="M46" s="63"/>
      <c r="N46" s="63"/>
      <c r="O46" s="63"/>
      <c r="P46" s="63"/>
      <c r="Q46" s="63"/>
      <c r="R46" s="63"/>
      <c r="S46" s="63"/>
      <c r="T46" s="63"/>
      <c r="U46" s="63"/>
      <c r="V46" s="63"/>
      <c r="W46" s="63"/>
      <c r="X46" s="63"/>
      <c r="Y46" s="63"/>
      <c r="Z46" s="63"/>
      <c r="AA46" s="63"/>
      <c r="AB46" s="63"/>
      <c r="AC46" s="63"/>
      <c r="AD46" s="63"/>
      <c r="AE46" s="63"/>
    </row>
    <row r="47" spans="1:31" ht="11.25" customHeight="1">
      <c r="A47" s="169"/>
      <c r="B47" s="169"/>
      <c r="C47" s="67">
        <v>14</v>
      </c>
      <c r="D47" s="169"/>
      <c r="E47" s="68" t="s">
        <v>457</v>
      </c>
      <c r="F47" s="69">
        <v>1</v>
      </c>
      <c r="G47" s="169"/>
      <c r="H47" s="70">
        <v>0</v>
      </c>
      <c r="I47" s="70">
        <v>0</v>
      </c>
      <c r="J47" s="70">
        <f>'MODO VERIFICACIÓN'!AD125</f>
        <v>0</v>
      </c>
      <c r="K47" s="169"/>
      <c r="L47" s="63"/>
      <c r="M47" s="63"/>
      <c r="N47" s="63"/>
      <c r="O47" s="63"/>
      <c r="P47" s="63"/>
      <c r="Q47" s="63"/>
      <c r="R47" s="63"/>
      <c r="S47" s="63"/>
      <c r="T47" s="63"/>
      <c r="U47" s="63"/>
      <c r="V47" s="63"/>
      <c r="W47" s="63"/>
      <c r="X47" s="63"/>
      <c r="Y47" s="63"/>
      <c r="Z47" s="63"/>
      <c r="AA47" s="63"/>
      <c r="AB47" s="63"/>
      <c r="AC47" s="63"/>
      <c r="AD47" s="63"/>
      <c r="AE47" s="63"/>
    </row>
    <row r="48" spans="1:31" ht="11.25" customHeight="1">
      <c r="A48" s="169"/>
      <c r="B48" s="169"/>
      <c r="C48" s="67">
        <v>14</v>
      </c>
      <c r="D48" s="121"/>
      <c r="E48" s="68" t="s">
        <v>458</v>
      </c>
      <c r="F48" s="69">
        <v>1</v>
      </c>
      <c r="G48" s="121"/>
      <c r="H48" s="70">
        <v>0</v>
      </c>
      <c r="I48" s="70">
        <v>0</v>
      </c>
      <c r="J48" s="70">
        <f>'MODO VERIFICACIÓN'!AD128</f>
        <v>0</v>
      </c>
      <c r="K48" s="121"/>
      <c r="L48" s="63"/>
      <c r="M48" s="63"/>
      <c r="N48" s="63"/>
      <c r="O48" s="63"/>
      <c r="P48" s="63"/>
      <c r="Q48" s="63"/>
      <c r="R48" s="63"/>
      <c r="S48" s="63"/>
      <c r="T48" s="63"/>
      <c r="U48" s="63"/>
      <c r="V48" s="63"/>
      <c r="W48" s="63"/>
      <c r="X48" s="63"/>
      <c r="Y48" s="63"/>
      <c r="Z48" s="63"/>
      <c r="AA48" s="63"/>
      <c r="AB48" s="63"/>
      <c r="AC48" s="63"/>
      <c r="AD48" s="63"/>
      <c r="AE48" s="63"/>
    </row>
    <row r="49" spans="1:31" ht="31.5" customHeight="1">
      <c r="A49" s="169"/>
      <c r="B49" s="169"/>
      <c r="C49" s="67">
        <v>15</v>
      </c>
      <c r="D49" s="168" t="s">
        <v>265</v>
      </c>
      <c r="E49" s="68" t="s">
        <v>459</v>
      </c>
      <c r="F49" s="69">
        <v>2</v>
      </c>
      <c r="G49" s="170">
        <f>SUM(F49:F51)</f>
        <v>5</v>
      </c>
      <c r="H49" s="70">
        <v>0</v>
      </c>
      <c r="I49" s="70">
        <v>0</v>
      </c>
      <c r="J49" s="70">
        <f>'MODO VERIFICACIÓN'!AD132</f>
        <v>0</v>
      </c>
      <c r="K49" s="170">
        <f>SUM(H49:J51)</f>
        <v>0</v>
      </c>
      <c r="L49" s="63"/>
      <c r="M49" s="63"/>
      <c r="N49" s="63"/>
      <c r="O49" s="63"/>
      <c r="P49" s="63"/>
      <c r="Q49" s="63"/>
      <c r="R49" s="63"/>
      <c r="S49" s="63"/>
      <c r="T49" s="63"/>
      <c r="U49" s="63"/>
      <c r="V49" s="63"/>
      <c r="W49" s="63"/>
      <c r="X49" s="63"/>
      <c r="Y49" s="63"/>
      <c r="Z49" s="63"/>
      <c r="AA49" s="63"/>
      <c r="AB49" s="63"/>
      <c r="AC49" s="63"/>
      <c r="AD49" s="63"/>
      <c r="AE49" s="63"/>
    </row>
    <row r="50" spans="1:31" ht="11.25" customHeight="1">
      <c r="A50" s="169"/>
      <c r="B50" s="169"/>
      <c r="C50" s="67">
        <v>15</v>
      </c>
      <c r="D50" s="169"/>
      <c r="E50" s="68" t="s">
        <v>460</v>
      </c>
      <c r="F50" s="69">
        <v>2</v>
      </c>
      <c r="G50" s="169"/>
      <c r="H50" s="70">
        <v>0</v>
      </c>
      <c r="I50" s="70">
        <v>0</v>
      </c>
      <c r="J50" s="70">
        <f>'MODO VERIFICACIÓN'!AD135</f>
        <v>0</v>
      </c>
      <c r="K50" s="169"/>
      <c r="L50" s="63"/>
      <c r="M50" s="63"/>
      <c r="N50" s="63"/>
      <c r="O50" s="63"/>
      <c r="P50" s="63"/>
      <c r="Q50" s="63"/>
      <c r="R50" s="63"/>
      <c r="S50" s="63"/>
      <c r="T50" s="63"/>
      <c r="U50" s="63"/>
      <c r="V50" s="63"/>
      <c r="W50" s="63"/>
      <c r="X50" s="63"/>
      <c r="Y50" s="63"/>
      <c r="Z50" s="63"/>
      <c r="AA50" s="63"/>
      <c r="AB50" s="63"/>
      <c r="AC50" s="63"/>
      <c r="AD50" s="63"/>
      <c r="AE50" s="63"/>
    </row>
    <row r="51" spans="1:31" ht="11.25" customHeight="1">
      <c r="A51" s="169"/>
      <c r="B51" s="169"/>
      <c r="C51" s="67">
        <v>15</v>
      </c>
      <c r="D51" s="121"/>
      <c r="E51" s="68" t="s">
        <v>461</v>
      </c>
      <c r="F51" s="69">
        <v>1</v>
      </c>
      <c r="G51" s="121"/>
      <c r="H51" s="70">
        <v>0</v>
      </c>
      <c r="I51" s="70">
        <v>0</v>
      </c>
      <c r="J51" s="70">
        <f>'MODO VERIFICACIÓN'!AD138</f>
        <v>0</v>
      </c>
      <c r="K51" s="121"/>
      <c r="L51" s="63"/>
      <c r="M51" s="63"/>
      <c r="N51" s="63"/>
      <c r="O51" s="63"/>
      <c r="P51" s="63"/>
      <c r="Q51" s="63"/>
      <c r="R51" s="63"/>
      <c r="S51" s="63"/>
      <c r="T51" s="63"/>
      <c r="U51" s="63"/>
      <c r="V51" s="63"/>
      <c r="W51" s="63"/>
      <c r="X51" s="63"/>
      <c r="Y51" s="63"/>
      <c r="Z51" s="63"/>
      <c r="AA51" s="63"/>
      <c r="AB51" s="63"/>
      <c r="AC51" s="63"/>
      <c r="AD51" s="63"/>
      <c r="AE51" s="63"/>
    </row>
    <row r="52" spans="1:31" ht="11.25" customHeight="1">
      <c r="A52" s="169"/>
      <c r="B52" s="169"/>
      <c r="C52" s="67">
        <v>16</v>
      </c>
      <c r="D52" s="168" t="s">
        <v>278</v>
      </c>
      <c r="E52" s="68" t="s">
        <v>462</v>
      </c>
      <c r="F52" s="69">
        <v>1</v>
      </c>
      <c r="G52" s="170">
        <f>SUM(F52:F57)</f>
        <v>6</v>
      </c>
      <c r="H52" s="70">
        <v>0</v>
      </c>
      <c r="I52" s="70">
        <v>0</v>
      </c>
      <c r="J52" s="70">
        <f>'MODO VERIFICACIÓN'!AD142</f>
        <v>0</v>
      </c>
      <c r="K52" s="170">
        <f>SUM(H52:J57)</f>
        <v>0</v>
      </c>
      <c r="L52" s="63"/>
      <c r="M52" s="63"/>
      <c r="N52" s="63"/>
      <c r="O52" s="63"/>
      <c r="P52" s="63"/>
      <c r="Q52" s="63"/>
      <c r="R52" s="63"/>
      <c r="S52" s="63"/>
      <c r="T52" s="63"/>
      <c r="U52" s="63"/>
      <c r="V52" s="63"/>
      <c r="W52" s="63"/>
      <c r="X52" s="63"/>
      <c r="Y52" s="63"/>
      <c r="Z52" s="63"/>
      <c r="AA52" s="63"/>
      <c r="AB52" s="63"/>
      <c r="AC52" s="63"/>
      <c r="AD52" s="63"/>
      <c r="AE52" s="63"/>
    </row>
    <row r="53" spans="1:31" ht="11.25" customHeight="1">
      <c r="A53" s="169"/>
      <c r="B53" s="169"/>
      <c r="C53" s="67">
        <v>16</v>
      </c>
      <c r="D53" s="169"/>
      <c r="E53" s="68" t="s">
        <v>463</v>
      </c>
      <c r="F53" s="69">
        <v>1</v>
      </c>
      <c r="G53" s="169"/>
      <c r="H53" s="70">
        <v>0</v>
      </c>
      <c r="I53" s="70">
        <v>0</v>
      </c>
      <c r="J53" s="70">
        <f>'MODO VERIFICACIÓN'!AD145</f>
        <v>0</v>
      </c>
      <c r="K53" s="169"/>
      <c r="L53" s="63"/>
      <c r="M53" s="63"/>
      <c r="N53" s="63"/>
      <c r="O53" s="63"/>
      <c r="P53" s="63"/>
      <c r="Q53" s="63"/>
      <c r="R53" s="63"/>
      <c r="S53" s="63"/>
      <c r="T53" s="63"/>
      <c r="U53" s="63"/>
      <c r="V53" s="63"/>
      <c r="W53" s="63"/>
      <c r="X53" s="63"/>
      <c r="Y53" s="63"/>
      <c r="Z53" s="63"/>
      <c r="AA53" s="63"/>
      <c r="AB53" s="63"/>
      <c r="AC53" s="63"/>
      <c r="AD53" s="63"/>
      <c r="AE53" s="63"/>
    </row>
    <row r="54" spans="1:31" ht="11.25" customHeight="1">
      <c r="A54" s="169"/>
      <c r="B54" s="169"/>
      <c r="C54" s="67">
        <v>16</v>
      </c>
      <c r="D54" s="169"/>
      <c r="E54" s="68" t="s">
        <v>464</v>
      </c>
      <c r="F54" s="69">
        <v>1</v>
      </c>
      <c r="G54" s="169"/>
      <c r="H54" s="70">
        <v>0</v>
      </c>
      <c r="I54" s="70">
        <v>0</v>
      </c>
      <c r="J54" s="70">
        <f>'MODO VERIFICACIÓN'!AD148</f>
        <v>0</v>
      </c>
      <c r="K54" s="169"/>
      <c r="L54" s="63"/>
      <c r="M54" s="63"/>
      <c r="N54" s="63"/>
      <c r="O54" s="63"/>
      <c r="P54" s="63"/>
      <c r="Q54" s="63"/>
      <c r="R54" s="63"/>
      <c r="S54" s="63"/>
      <c r="T54" s="63"/>
      <c r="U54" s="63"/>
      <c r="V54" s="63"/>
      <c r="W54" s="63"/>
      <c r="X54" s="63"/>
      <c r="Y54" s="63"/>
      <c r="Z54" s="63"/>
      <c r="AA54" s="63"/>
      <c r="AB54" s="63"/>
      <c r="AC54" s="63"/>
      <c r="AD54" s="63"/>
      <c r="AE54" s="63"/>
    </row>
    <row r="55" spans="1:31" ht="11.25" customHeight="1">
      <c r="A55" s="169"/>
      <c r="B55" s="169"/>
      <c r="C55" s="67">
        <v>16</v>
      </c>
      <c r="D55" s="169"/>
      <c r="E55" s="68" t="s">
        <v>465</v>
      </c>
      <c r="F55" s="69">
        <v>1</v>
      </c>
      <c r="G55" s="169"/>
      <c r="H55" s="70">
        <v>0</v>
      </c>
      <c r="I55" s="70">
        <v>0</v>
      </c>
      <c r="J55" s="70">
        <f>'MODO VERIFICACIÓN'!AD151</f>
        <v>0</v>
      </c>
      <c r="K55" s="169"/>
      <c r="L55" s="63"/>
      <c r="M55" s="63"/>
      <c r="N55" s="63"/>
      <c r="O55" s="63"/>
      <c r="P55" s="63"/>
      <c r="Q55" s="63"/>
      <c r="R55" s="63"/>
      <c r="S55" s="63"/>
      <c r="T55" s="63"/>
      <c r="U55" s="63"/>
      <c r="V55" s="63"/>
      <c r="W55" s="63"/>
      <c r="X55" s="63"/>
      <c r="Y55" s="63"/>
      <c r="Z55" s="63"/>
      <c r="AA55" s="63"/>
      <c r="AB55" s="63"/>
      <c r="AC55" s="63"/>
      <c r="AD55" s="63"/>
      <c r="AE55" s="63"/>
    </row>
    <row r="56" spans="1:31" ht="24" customHeight="1">
      <c r="A56" s="169"/>
      <c r="B56" s="169"/>
      <c r="C56" s="67">
        <v>16</v>
      </c>
      <c r="D56" s="169"/>
      <c r="E56" s="68" t="s">
        <v>466</v>
      </c>
      <c r="F56" s="69">
        <v>1</v>
      </c>
      <c r="G56" s="169"/>
      <c r="H56" s="70">
        <v>0</v>
      </c>
      <c r="I56" s="70">
        <v>0</v>
      </c>
      <c r="J56" s="70">
        <f>'MODO VERIFICACIÓN'!AD154</f>
        <v>0</v>
      </c>
      <c r="K56" s="169"/>
      <c r="L56" s="63"/>
      <c r="M56" s="63"/>
      <c r="N56" s="63"/>
      <c r="O56" s="63"/>
      <c r="P56" s="63"/>
      <c r="Q56" s="63"/>
      <c r="R56" s="63"/>
      <c r="S56" s="63"/>
      <c r="T56" s="63"/>
      <c r="U56" s="63"/>
      <c r="V56" s="63"/>
      <c r="W56" s="63"/>
      <c r="X56" s="63"/>
      <c r="Y56" s="63"/>
      <c r="Z56" s="63"/>
      <c r="AA56" s="63"/>
      <c r="AB56" s="63"/>
      <c r="AC56" s="63"/>
      <c r="AD56" s="63"/>
      <c r="AE56" s="63"/>
    </row>
    <row r="57" spans="1:31" ht="21.75" customHeight="1">
      <c r="A57" s="169"/>
      <c r="B57" s="121"/>
      <c r="C57" s="67">
        <v>16</v>
      </c>
      <c r="D57" s="121"/>
      <c r="E57" s="68" t="s">
        <v>467</v>
      </c>
      <c r="F57" s="69">
        <v>1</v>
      </c>
      <c r="G57" s="121"/>
      <c r="H57" s="70">
        <v>0</v>
      </c>
      <c r="I57" s="70">
        <v>0</v>
      </c>
      <c r="J57" s="70">
        <f>'MODO VERIFICACIÓN'!AD157</f>
        <v>0</v>
      </c>
      <c r="K57" s="121"/>
      <c r="L57" s="63"/>
      <c r="M57" s="63"/>
      <c r="N57" s="63"/>
      <c r="O57" s="63"/>
      <c r="P57" s="63"/>
      <c r="Q57" s="63"/>
      <c r="R57" s="63"/>
      <c r="S57" s="63"/>
      <c r="T57" s="63"/>
      <c r="U57" s="63"/>
      <c r="V57" s="63"/>
      <c r="W57" s="63"/>
      <c r="X57" s="63"/>
      <c r="Y57" s="63"/>
      <c r="Z57" s="63"/>
      <c r="AA57" s="63"/>
      <c r="AB57" s="63"/>
      <c r="AC57" s="63"/>
      <c r="AD57" s="63"/>
      <c r="AE57" s="63"/>
    </row>
    <row r="58" spans="1:31" ht="21" customHeight="1">
      <c r="A58" s="169"/>
      <c r="B58" s="172" t="s">
        <v>468</v>
      </c>
      <c r="C58" s="67">
        <v>17</v>
      </c>
      <c r="D58" s="168" t="s">
        <v>469</v>
      </c>
      <c r="E58" s="68" t="s">
        <v>470</v>
      </c>
      <c r="F58" s="69">
        <v>4</v>
      </c>
      <c r="G58" s="170">
        <f>SUM(F58:F61)</f>
        <v>15</v>
      </c>
      <c r="H58" s="70">
        <v>0</v>
      </c>
      <c r="I58" s="70">
        <v>0</v>
      </c>
      <c r="J58" s="70">
        <f>'MODO VERIFICACIÓN'!AD162</f>
        <v>0</v>
      </c>
      <c r="K58" s="170">
        <f>SUM(H58:J61)</f>
        <v>0</v>
      </c>
      <c r="L58" s="63"/>
      <c r="M58" s="63"/>
      <c r="N58" s="63"/>
      <c r="O58" s="63"/>
      <c r="P58" s="63"/>
      <c r="Q58" s="63"/>
      <c r="R58" s="63"/>
      <c r="S58" s="63"/>
      <c r="T58" s="63"/>
      <c r="U58" s="63"/>
      <c r="V58" s="63"/>
      <c r="W58" s="63"/>
      <c r="X58" s="63"/>
      <c r="Y58" s="63"/>
      <c r="Z58" s="63"/>
      <c r="AA58" s="63"/>
      <c r="AB58" s="63"/>
      <c r="AC58" s="63"/>
      <c r="AD58" s="63"/>
      <c r="AE58" s="63"/>
    </row>
    <row r="59" spans="1:31" ht="11.25" customHeight="1">
      <c r="A59" s="169"/>
      <c r="B59" s="169"/>
      <c r="C59" s="67">
        <v>17</v>
      </c>
      <c r="D59" s="169"/>
      <c r="E59" s="68" t="s">
        <v>471</v>
      </c>
      <c r="F59" s="69">
        <v>4</v>
      </c>
      <c r="G59" s="169"/>
      <c r="H59" s="70">
        <v>0</v>
      </c>
      <c r="I59" s="70">
        <v>0</v>
      </c>
      <c r="J59" s="70">
        <f>'MODO VERIFICACIÓN'!AD165</f>
        <v>0</v>
      </c>
      <c r="K59" s="169"/>
      <c r="L59" s="63"/>
      <c r="M59" s="63"/>
      <c r="N59" s="63"/>
      <c r="O59" s="63"/>
      <c r="P59" s="63"/>
      <c r="Q59" s="63"/>
      <c r="R59" s="63"/>
      <c r="S59" s="63"/>
      <c r="T59" s="63"/>
      <c r="U59" s="63"/>
      <c r="V59" s="63"/>
      <c r="W59" s="63"/>
      <c r="X59" s="63"/>
      <c r="Y59" s="63"/>
      <c r="Z59" s="63"/>
      <c r="AA59" s="63"/>
      <c r="AB59" s="63"/>
      <c r="AC59" s="63"/>
      <c r="AD59" s="63"/>
      <c r="AE59" s="63"/>
    </row>
    <row r="60" spans="1:31" ht="18" customHeight="1">
      <c r="A60" s="169"/>
      <c r="B60" s="169"/>
      <c r="C60" s="67">
        <v>17</v>
      </c>
      <c r="D60" s="169"/>
      <c r="E60" s="68" t="s">
        <v>472</v>
      </c>
      <c r="F60" s="69">
        <v>3</v>
      </c>
      <c r="G60" s="169"/>
      <c r="H60" s="70">
        <v>0</v>
      </c>
      <c r="I60" s="70">
        <v>0</v>
      </c>
      <c r="J60" s="70">
        <v>0</v>
      </c>
      <c r="K60" s="169"/>
      <c r="L60" s="63"/>
      <c r="M60" s="63"/>
      <c r="N60" s="63"/>
      <c r="O60" s="63"/>
      <c r="P60" s="63"/>
      <c r="Q60" s="63"/>
      <c r="R60" s="63"/>
      <c r="S60" s="63"/>
      <c r="T60" s="63"/>
      <c r="U60" s="63"/>
      <c r="V60" s="63"/>
      <c r="W60" s="63"/>
      <c r="X60" s="63"/>
      <c r="Y60" s="63"/>
      <c r="Z60" s="63"/>
      <c r="AA60" s="63"/>
      <c r="AB60" s="63"/>
      <c r="AC60" s="63"/>
      <c r="AD60" s="63"/>
      <c r="AE60" s="63"/>
    </row>
    <row r="61" spans="1:31" ht="11.25" customHeight="1">
      <c r="A61" s="169"/>
      <c r="B61" s="169"/>
      <c r="C61" s="67">
        <v>17</v>
      </c>
      <c r="D61" s="121"/>
      <c r="E61" s="68" t="s">
        <v>473</v>
      </c>
      <c r="F61" s="69">
        <v>4</v>
      </c>
      <c r="G61" s="121"/>
      <c r="H61" s="70">
        <v>0</v>
      </c>
      <c r="I61" s="70">
        <v>0</v>
      </c>
      <c r="J61" s="70">
        <v>0</v>
      </c>
      <c r="K61" s="121"/>
      <c r="L61" s="63"/>
      <c r="M61" s="63"/>
      <c r="N61" s="63"/>
      <c r="O61" s="63"/>
      <c r="P61" s="63"/>
      <c r="Q61" s="63"/>
      <c r="R61" s="63"/>
      <c r="S61" s="63"/>
      <c r="T61" s="63"/>
      <c r="U61" s="63"/>
      <c r="V61" s="63"/>
      <c r="W61" s="63"/>
      <c r="X61" s="63"/>
      <c r="Y61" s="63"/>
      <c r="Z61" s="63"/>
      <c r="AA61" s="63"/>
      <c r="AB61" s="63"/>
      <c r="AC61" s="63"/>
      <c r="AD61" s="63"/>
      <c r="AE61" s="63"/>
    </row>
    <row r="62" spans="1:31" ht="11.25" customHeight="1">
      <c r="A62" s="169"/>
      <c r="B62" s="169"/>
      <c r="C62" s="67">
        <v>18</v>
      </c>
      <c r="D62" s="168" t="s">
        <v>321</v>
      </c>
      <c r="E62" s="68" t="s">
        <v>474</v>
      </c>
      <c r="F62" s="69">
        <v>2.5</v>
      </c>
      <c r="G62" s="170">
        <f>SUM(F62:F67)</f>
        <v>15</v>
      </c>
      <c r="H62" s="70">
        <v>0</v>
      </c>
      <c r="I62" s="70">
        <v>0</v>
      </c>
      <c r="J62" s="70">
        <f>'MODO VERIFICACIÓN'!AD175</f>
        <v>0</v>
      </c>
      <c r="K62" s="170">
        <f>SUM(H62:J67)</f>
        <v>2.5</v>
      </c>
      <c r="L62" s="63"/>
      <c r="M62" s="63"/>
      <c r="N62" s="63"/>
      <c r="O62" s="63"/>
      <c r="P62" s="63"/>
      <c r="Q62" s="63"/>
      <c r="R62" s="63"/>
      <c r="S62" s="63"/>
      <c r="T62" s="63"/>
      <c r="U62" s="63"/>
      <c r="V62" s="63"/>
      <c r="W62" s="63"/>
      <c r="X62" s="63"/>
      <c r="Y62" s="63"/>
      <c r="Z62" s="63"/>
      <c r="AA62" s="63"/>
      <c r="AB62" s="63"/>
      <c r="AC62" s="63"/>
      <c r="AD62" s="63"/>
      <c r="AE62" s="63"/>
    </row>
    <row r="63" spans="1:31" ht="21" customHeight="1">
      <c r="A63" s="169"/>
      <c r="B63" s="169"/>
      <c r="C63" s="67">
        <v>18</v>
      </c>
      <c r="D63" s="169"/>
      <c r="E63" s="68" t="s">
        <v>475</v>
      </c>
      <c r="F63" s="69">
        <v>2.5</v>
      </c>
      <c r="G63" s="169"/>
      <c r="H63" s="70">
        <v>0</v>
      </c>
      <c r="I63" s="70">
        <v>0</v>
      </c>
      <c r="J63" s="70">
        <f>'MODO VERIFICACIÓN'!AD178</f>
        <v>0</v>
      </c>
      <c r="K63" s="169"/>
      <c r="L63" s="63"/>
      <c r="M63" s="63"/>
      <c r="N63" s="63"/>
      <c r="O63" s="63"/>
      <c r="P63" s="63"/>
      <c r="Q63" s="63"/>
      <c r="R63" s="63"/>
      <c r="S63" s="63"/>
      <c r="T63" s="63"/>
      <c r="U63" s="63"/>
      <c r="V63" s="63"/>
      <c r="W63" s="63"/>
      <c r="X63" s="63"/>
      <c r="Y63" s="63"/>
      <c r="Z63" s="63"/>
      <c r="AA63" s="63"/>
      <c r="AB63" s="63"/>
      <c r="AC63" s="63"/>
      <c r="AD63" s="63"/>
      <c r="AE63" s="63"/>
    </row>
    <row r="64" spans="1:31" ht="11.25" customHeight="1">
      <c r="A64" s="169"/>
      <c r="B64" s="169"/>
      <c r="C64" s="67">
        <v>18</v>
      </c>
      <c r="D64" s="169"/>
      <c r="E64" s="68" t="s">
        <v>476</v>
      </c>
      <c r="F64" s="69">
        <v>2.5</v>
      </c>
      <c r="G64" s="169"/>
      <c r="H64" s="70">
        <v>0</v>
      </c>
      <c r="I64" s="70">
        <v>0</v>
      </c>
      <c r="J64" s="70">
        <f>'MODO VERIFICACIÓN'!AD181</f>
        <v>0</v>
      </c>
      <c r="K64" s="169"/>
      <c r="L64" s="63"/>
      <c r="M64" s="63"/>
      <c r="N64" s="63"/>
      <c r="O64" s="63"/>
      <c r="P64" s="63"/>
      <c r="Q64" s="63"/>
      <c r="R64" s="63"/>
      <c r="S64" s="63"/>
      <c r="T64" s="63"/>
      <c r="U64" s="63"/>
      <c r="V64" s="63"/>
      <c r="W64" s="63"/>
      <c r="X64" s="63"/>
      <c r="Y64" s="63"/>
      <c r="Z64" s="63"/>
      <c r="AA64" s="63"/>
      <c r="AB64" s="63"/>
      <c r="AC64" s="63"/>
      <c r="AD64" s="63"/>
      <c r="AE64" s="63"/>
    </row>
    <row r="65" spans="1:31" ht="23.25" customHeight="1">
      <c r="A65" s="169"/>
      <c r="B65" s="169"/>
      <c r="C65" s="67">
        <v>18</v>
      </c>
      <c r="D65" s="169"/>
      <c r="E65" s="68" t="s">
        <v>477</v>
      </c>
      <c r="F65" s="69">
        <v>2.5</v>
      </c>
      <c r="G65" s="169"/>
      <c r="H65" s="70">
        <v>0</v>
      </c>
      <c r="I65" s="70">
        <v>0</v>
      </c>
      <c r="J65" s="70">
        <f>'MODO VERIFICACIÓN'!AD184</f>
        <v>0</v>
      </c>
      <c r="K65" s="169"/>
      <c r="L65" s="63"/>
      <c r="M65" s="63"/>
      <c r="N65" s="63"/>
      <c r="O65" s="63"/>
      <c r="P65" s="63"/>
      <c r="Q65" s="63"/>
      <c r="R65" s="63"/>
      <c r="S65" s="63"/>
      <c r="T65" s="63"/>
      <c r="U65" s="63"/>
      <c r="V65" s="63"/>
      <c r="W65" s="63"/>
      <c r="X65" s="63"/>
      <c r="Y65" s="63"/>
      <c r="Z65" s="63"/>
      <c r="AA65" s="63"/>
      <c r="AB65" s="63"/>
      <c r="AC65" s="63"/>
      <c r="AD65" s="63"/>
      <c r="AE65" s="63"/>
    </row>
    <row r="66" spans="1:31" ht="11.25" customHeight="1">
      <c r="A66" s="169"/>
      <c r="B66" s="169"/>
      <c r="C66" s="67">
        <v>18</v>
      </c>
      <c r="D66" s="169"/>
      <c r="E66" s="68" t="s">
        <v>478</v>
      </c>
      <c r="F66" s="69">
        <v>2.5</v>
      </c>
      <c r="G66" s="169"/>
      <c r="H66" s="70">
        <v>0</v>
      </c>
      <c r="I66" s="70">
        <v>0</v>
      </c>
      <c r="J66" s="70">
        <f>'MODO VERIFICACIÓN'!AD187</f>
        <v>0</v>
      </c>
      <c r="K66" s="169"/>
      <c r="L66" s="63"/>
      <c r="M66" s="63"/>
      <c r="N66" s="63"/>
      <c r="O66" s="63"/>
      <c r="P66" s="63"/>
      <c r="Q66" s="63"/>
      <c r="R66" s="63"/>
      <c r="S66" s="63"/>
      <c r="T66" s="63"/>
      <c r="U66" s="63"/>
      <c r="V66" s="63"/>
      <c r="W66" s="63"/>
      <c r="X66" s="63"/>
      <c r="Y66" s="63"/>
      <c r="Z66" s="63"/>
      <c r="AA66" s="63"/>
      <c r="AB66" s="63"/>
      <c r="AC66" s="63"/>
      <c r="AD66" s="63"/>
      <c r="AE66" s="63"/>
    </row>
    <row r="67" spans="1:31" ht="11.25" customHeight="1">
      <c r="A67" s="169"/>
      <c r="B67" s="121"/>
      <c r="C67" s="67">
        <v>18</v>
      </c>
      <c r="D67" s="121"/>
      <c r="E67" s="68" t="s">
        <v>479</v>
      </c>
      <c r="F67" s="69">
        <v>2.5</v>
      </c>
      <c r="G67" s="121"/>
      <c r="H67" s="70">
        <v>2.5</v>
      </c>
      <c r="I67" s="70">
        <v>0</v>
      </c>
      <c r="J67" s="70">
        <f>'MODO VERIFICACIÓN'!AD190</f>
        <v>0</v>
      </c>
      <c r="K67" s="121"/>
      <c r="L67" s="63"/>
      <c r="M67" s="63"/>
      <c r="N67" s="63"/>
      <c r="O67" s="63"/>
      <c r="P67" s="63"/>
      <c r="Q67" s="63"/>
      <c r="R67" s="63"/>
      <c r="S67" s="63"/>
      <c r="T67" s="63"/>
      <c r="U67" s="63"/>
      <c r="V67" s="63"/>
      <c r="W67" s="63"/>
      <c r="X67" s="63"/>
      <c r="Y67" s="63"/>
      <c r="Z67" s="63"/>
      <c r="AA67" s="63"/>
      <c r="AB67" s="63"/>
      <c r="AC67" s="63"/>
      <c r="AD67" s="63"/>
      <c r="AE67" s="63"/>
    </row>
    <row r="68" spans="1:31" ht="32.25" customHeight="1">
      <c r="A68" s="169"/>
      <c r="B68" s="172" t="s">
        <v>480</v>
      </c>
      <c r="C68" s="67">
        <v>19</v>
      </c>
      <c r="D68" s="168" t="s">
        <v>481</v>
      </c>
      <c r="E68" s="68" t="s">
        <v>482</v>
      </c>
      <c r="F68" s="69">
        <v>5</v>
      </c>
      <c r="G68" s="170">
        <f>SUM(F68:F69)</f>
        <v>10</v>
      </c>
      <c r="H68" s="70">
        <v>0</v>
      </c>
      <c r="I68" s="70">
        <v>0</v>
      </c>
      <c r="J68" s="70">
        <f>'MODO VERIFICACIÓN'!AD195</f>
        <v>0</v>
      </c>
      <c r="K68" s="170">
        <f>SUM(H68:J69)</f>
        <v>0</v>
      </c>
      <c r="L68" s="63"/>
      <c r="M68" s="63"/>
      <c r="N68" s="63"/>
      <c r="O68" s="63"/>
      <c r="P68" s="63"/>
      <c r="Q68" s="63"/>
      <c r="R68" s="63"/>
      <c r="S68" s="63"/>
      <c r="T68" s="63"/>
      <c r="U68" s="63"/>
      <c r="V68" s="63"/>
      <c r="W68" s="63"/>
      <c r="X68" s="63"/>
      <c r="Y68" s="63"/>
      <c r="Z68" s="63"/>
      <c r="AA68" s="63"/>
      <c r="AB68" s="63"/>
      <c r="AC68" s="63"/>
      <c r="AD68" s="63"/>
      <c r="AE68" s="63"/>
    </row>
    <row r="69" spans="1:31" ht="37.5" customHeight="1">
      <c r="A69" s="121"/>
      <c r="B69" s="121"/>
      <c r="C69" s="67">
        <v>19</v>
      </c>
      <c r="D69" s="121"/>
      <c r="E69" s="68" t="s">
        <v>483</v>
      </c>
      <c r="F69" s="69">
        <v>5</v>
      </c>
      <c r="G69" s="121"/>
      <c r="H69" s="70">
        <v>0</v>
      </c>
      <c r="I69" s="70">
        <v>0</v>
      </c>
      <c r="J69" s="70">
        <f>'MODO VERIFICACIÓN'!AD198</f>
        <v>0</v>
      </c>
      <c r="K69" s="121"/>
      <c r="L69" s="63"/>
      <c r="M69" s="63"/>
      <c r="N69" s="63"/>
      <c r="O69" s="63"/>
      <c r="P69" s="63"/>
      <c r="Q69" s="63"/>
      <c r="R69" s="63"/>
      <c r="S69" s="63"/>
      <c r="T69" s="63"/>
      <c r="U69" s="63"/>
      <c r="V69" s="63"/>
      <c r="W69" s="63"/>
      <c r="X69" s="63"/>
      <c r="Y69" s="63"/>
      <c r="Z69" s="63"/>
      <c r="AA69" s="63"/>
      <c r="AB69" s="63"/>
      <c r="AC69" s="63"/>
      <c r="AD69" s="63"/>
      <c r="AE69" s="63"/>
    </row>
    <row r="70" spans="1:31" ht="21.75" customHeight="1">
      <c r="A70" s="182" t="s">
        <v>484</v>
      </c>
      <c r="B70" s="172" t="s">
        <v>485</v>
      </c>
      <c r="C70" s="67">
        <v>20</v>
      </c>
      <c r="D70" s="168" t="s">
        <v>486</v>
      </c>
      <c r="E70" s="68" t="s">
        <v>487</v>
      </c>
      <c r="F70" s="69">
        <v>1.25</v>
      </c>
      <c r="G70" s="170">
        <f>SUM(F70:F73)</f>
        <v>5</v>
      </c>
      <c r="H70" s="70">
        <v>0</v>
      </c>
      <c r="I70" s="70">
        <v>0</v>
      </c>
      <c r="J70" s="70">
        <f>'MODO VERIFICACIÓN'!AD204</f>
        <v>0</v>
      </c>
      <c r="K70" s="170">
        <f>SUM(H70:J73)</f>
        <v>0</v>
      </c>
      <c r="L70" s="63"/>
      <c r="M70" s="63"/>
      <c r="N70" s="63"/>
      <c r="O70" s="63"/>
      <c r="P70" s="63"/>
      <c r="Q70" s="63"/>
      <c r="R70" s="63"/>
      <c r="S70" s="63"/>
      <c r="T70" s="63"/>
      <c r="U70" s="63"/>
      <c r="V70" s="63"/>
      <c r="W70" s="63"/>
      <c r="X70" s="63"/>
      <c r="Y70" s="63"/>
      <c r="Z70" s="63"/>
      <c r="AA70" s="63"/>
      <c r="AB70" s="63"/>
      <c r="AC70" s="63"/>
      <c r="AD70" s="63"/>
      <c r="AE70" s="63"/>
    </row>
    <row r="71" spans="1:31" ht="23.25" customHeight="1">
      <c r="A71" s="169"/>
      <c r="B71" s="169"/>
      <c r="C71" s="67">
        <v>20</v>
      </c>
      <c r="D71" s="169"/>
      <c r="E71" s="68" t="s">
        <v>488</v>
      </c>
      <c r="F71" s="69">
        <v>1.25</v>
      </c>
      <c r="G71" s="169"/>
      <c r="H71" s="70">
        <v>0</v>
      </c>
      <c r="I71" s="70">
        <v>0</v>
      </c>
      <c r="J71" s="70">
        <f>'MODO VERIFICACIÓN'!AD207</f>
        <v>0</v>
      </c>
      <c r="K71" s="169"/>
      <c r="L71" s="63"/>
      <c r="M71" s="63"/>
      <c r="N71" s="63"/>
      <c r="O71" s="63"/>
      <c r="P71" s="63"/>
      <c r="Q71" s="63"/>
      <c r="R71" s="63"/>
      <c r="S71" s="63"/>
      <c r="T71" s="63"/>
      <c r="U71" s="63"/>
      <c r="V71" s="63"/>
      <c r="W71" s="63"/>
      <c r="X71" s="63"/>
      <c r="Y71" s="63"/>
      <c r="Z71" s="63"/>
      <c r="AA71" s="63"/>
      <c r="AB71" s="63"/>
      <c r="AC71" s="63"/>
      <c r="AD71" s="63"/>
      <c r="AE71" s="63"/>
    </row>
    <row r="72" spans="1:31" ht="21" customHeight="1">
      <c r="A72" s="169"/>
      <c r="B72" s="169"/>
      <c r="C72" s="67">
        <v>20</v>
      </c>
      <c r="D72" s="169"/>
      <c r="E72" s="68" t="s">
        <v>489</v>
      </c>
      <c r="F72" s="69">
        <v>1.25</v>
      </c>
      <c r="G72" s="169"/>
      <c r="H72" s="70">
        <v>0</v>
      </c>
      <c r="I72" s="70">
        <v>0</v>
      </c>
      <c r="J72" s="70">
        <f>'MODO VERIFICACIÓN'!AD210</f>
        <v>0</v>
      </c>
      <c r="K72" s="169"/>
      <c r="L72" s="63"/>
      <c r="M72" s="63"/>
      <c r="N72" s="63"/>
      <c r="O72" s="63"/>
      <c r="P72" s="63"/>
      <c r="Q72" s="63"/>
      <c r="R72" s="63"/>
      <c r="S72" s="63"/>
      <c r="T72" s="63"/>
      <c r="U72" s="63"/>
      <c r="V72" s="63"/>
      <c r="W72" s="63"/>
      <c r="X72" s="63"/>
      <c r="Y72" s="63"/>
      <c r="Z72" s="63"/>
      <c r="AA72" s="63"/>
      <c r="AB72" s="63"/>
      <c r="AC72" s="63"/>
      <c r="AD72" s="63"/>
      <c r="AE72" s="63"/>
    </row>
    <row r="73" spans="1:31" ht="21" customHeight="1">
      <c r="A73" s="121"/>
      <c r="B73" s="121"/>
      <c r="C73" s="67">
        <v>20</v>
      </c>
      <c r="D73" s="121"/>
      <c r="E73" s="68" t="s">
        <v>490</v>
      </c>
      <c r="F73" s="69">
        <v>1.25</v>
      </c>
      <c r="G73" s="121"/>
      <c r="H73" s="70">
        <v>0</v>
      </c>
      <c r="I73" s="70">
        <v>0</v>
      </c>
      <c r="J73" s="70">
        <f>'MODO VERIFICACIÓN'!AD213</f>
        <v>0</v>
      </c>
      <c r="K73" s="121"/>
      <c r="L73" s="63"/>
      <c r="M73" s="63"/>
      <c r="N73" s="63"/>
      <c r="O73" s="63"/>
      <c r="P73" s="63"/>
      <c r="Q73" s="63"/>
      <c r="R73" s="63"/>
      <c r="S73" s="63"/>
      <c r="T73" s="63"/>
      <c r="U73" s="63"/>
      <c r="V73" s="63"/>
      <c r="W73" s="63"/>
      <c r="X73" s="63"/>
      <c r="Y73" s="63"/>
      <c r="Z73" s="63"/>
      <c r="AA73" s="63"/>
      <c r="AB73" s="63"/>
      <c r="AC73" s="63"/>
      <c r="AD73" s="63"/>
      <c r="AE73" s="63"/>
    </row>
    <row r="74" spans="1:31" ht="25.5" customHeight="1">
      <c r="A74" s="182" t="s">
        <v>491</v>
      </c>
      <c r="B74" s="182" t="s">
        <v>377</v>
      </c>
      <c r="C74" s="67">
        <v>21</v>
      </c>
      <c r="D74" s="168" t="s">
        <v>492</v>
      </c>
      <c r="E74" s="68" t="s">
        <v>493</v>
      </c>
      <c r="F74" s="69">
        <v>2.5</v>
      </c>
      <c r="G74" s="170">
        <f>SUM(F74:F77)</f>
        <v>10</v>
      </c>
      <c r="H74" s="70">
        <v>0</v>
      </c>
      <c r="I74" s="70">
        <v>0</v>
      </c>
      <c r="J74" s="70">
        <f>'MODO VERIFICACIÓN'!AD219</f>
        <v>0</v>
      </c>
      <c r="K74" s="170">
        <f>SUM(H74:J77)</f>
        <v>0</v>
      </c>
      <c r="L74" s="63"/>
      <c r="M74" s="63"/>
      <c r="N74" s="63"/>
      <c r="O74" s="63"/>
      <c r="P74" s="63"/>
      <c r="Q74" s="63"/>
      <c r="R74" s="63"/>
      <c r="S74" s="63"/>
      <c r="T74" s="63"/>
      <c r="U74" s="63"/>
      <c r="V74" s="63"/>
      <c r="W74" s="63"/>
      <c r="X74" s="63"/>
      <c r="Y74" s="63"/>
      <c r="Z74" s="63"/>
      <c r="AA74" s="63"/>
      <c r="AB74" s="63"/>
      <c r="AC74" s="63"/>
      <c r="AD74" s="63"/>
      <c r="AE74" s="63"/>
    </row>
    <row r="75" spans="1:31" ht="11.25" customHeight="1">
      <c r="A75" s="169"/>
      <c r="B75" s="169"/>
      <c r="C75" s="67">
        <v>21</v>
      </c>
      <c r="D75" s="169"/>
      <c r="E75" s="68" t="s">
        <v>494</v>
      </c>
      <c r="F75" s="69">
        <v>2.5</v>
      </c>
      <c r="G75" s="169"/>
      <c r="H75" s="70">
        <v>0</v>
      </c>
      <c r="I75" s="70">
        <v>0</v>
      </c>
      <c r="J75" s="70">
        <f>'MODO VERIFICACIÓN'!AD222</f>
        <v>0</v>
      </c>
      <c r="K75" s="169"/>
      <c r="L75" s="63"/>
      <c r="M75" s="63"/>
      <c r="N75" s="63"/>
      <c r="O75" s="63"/>
      <c r="P75" s="63"/>
      <c r="Q75" s="63"/>
      <c r="R75" s="63"/>
      <c r="S75" s="63"/>
      <c r="T75" s="63"/>
      <c r="U75" s="63"/>
      <c r="V75" s="63"/>
      <c r="W75" s="63"/>
      <c r="X75" s="63"/>
      <c r="Y75" s="63"/>
      <c r="Z75" s="63"/>
      <c r="AA75" s="63"/>
      <c r="AB75" s="63"/>
      <c r="AC75" s="63"/>
      <c r="AD75" s="63"/>
      <c r="AE75" s="63"/>
    </row>
    <row r="76" spans="1:31" ht="11.25" customHeight="1">
      <c r="A76" s="169"/>
      <c r="B76" s="169"/>
      <c r="C76" s="67">
        <v>21</v>
      </c>
      <c r="D76" s="169"/>
      <c r="E76" s="68" t="s">
        <v>495</v>
      </c>
      <c r="F76" s="69">
        <v>2.5</v>
      </c>
      <c r="G76" s="169"/>
      <c r="H76" s="70">
        <v>0</v>
      </c>
      <c r="I76" s="70">
        <v>0</v>
      </c>
      <c r="J76" s="70">
        <v>0</v>
      </c>
      <c r="K76" s="169"/>
      <c r="L76" s="63"/>
      <c r="M76" s="63"/>
      <c r="N76" s="63"/>
      <c r="O76" s="63"/>
      <c r="P76" s="63"/>
      <c r="Q76" s="63"/>
      <c r="R76" s="63"/>
      <c r="S76" s="63"/>
      <c r="T76" s="63"/>
      <c r="U76" s="63"/>
      <c r="V76" s="63"/>
      <c r="W76" s="63"/>
      <c r="X76" s="63"/>
      <c r="Y76" s="63"/>
      <c r="Z76" s="63"/>
      <c r="AA76" s="63"/>
      <c r="AB76" s="63"/>
      <c r="AC76" s="63"/>
      <c r="AD76" s="63"/>
      <c r="AE76" s="63"/>
    </row>
    <row r="77" spans="1:31" ht="28.5" customHeight="1">
      <c r="A77" s="121"/>
      <c r="B77" s="121"/>
      <c r="C77" s="67">
        <v>21</v>
      </c>
      <c r="D77" s="121"/>
      <c r="E77" s="68" t="s">
        <v>496</v>
      </c>
      <c r="F77" s="69">
        <v>2.5</v>
      </c>
      <c r="G77" s="121"/>
      <c r="H77" s="70"/>
      <c r="I77" s="70">
        <v>0</v>
      </c>
      <c r="J77" s="70">
        <v>0</v>
      </c>
      <c r="K77" s="121"/>
      <c r="L77" s="63"/>
      <c r="M77" s="63"/>
      <c r="N77" s="63"/>
      <c r="O77" s="63"/>
      <c r="P77" s="63"/>
      <c r="Q77" s="63"/>
      <c r="R77" s="63"/>
      <c r="S77" s="63"/>
      <c r="T77" s="63"/>
      <c r="U77" s="63"/>
      <c r="V77" s="63"/>
      <c r="W77" s="63"/>
      <c r="X77" s="63"/>
      <c r="Y77" s="63"/>
      <c r="Z77" s="63"/>
      <c r="AA77" s="63"/>
      <c r="AB77" s="63"/>
      <c r="AC77" s="63"/>
      <c r="AD77" s="63"/>
      <c r="AE77" s="63"/>
    </row>
    <row r="78" spans="1:31" ht="11.25" customHeight="1">
      <c r="A78" s="167" t="s">
        <v>497</v>
      </c>
      <c r="B78" s="108"/>
      <c r="C78" s="108"/>
      <c r="D78" s="108"/>
      <c r="E78" s="108"/>
      <c r="F78" s="105"/>
      <c r="G78" s="11">
        <f>SUM(G18:G77)</f>
        <v>100</v>
      </c>
      <c r="H78" s="71">
        <f t="shared" ref="H78:J78" si="0">SUM(H18:H77)</f>
        <v>6</v>
      </c>
      <c r="I78" s="71">
        <f t="shared" si="0"/>
        <v>0</v>
      </c>
      <c r="J78" s="71">
        <f t="shared" si="0"/>
        <v>0</v>
      </c>
      <c r="K78" s="11">
        <f>SUM(K18,K26,K29,K40,K49,K52,K58,K62,K68,K70,K74)</f>
        <v>6</v>
      </c>
      <c r="L78" s="72"/>
      <c r="M78" s="72"/>
      <c r="N78" s="72"/>
      <c r="O78" s="72"/>
      <c r="P78" s="72"/>
      <c r="Q78" s="72"/>
      <c r="R78" s="72"/>
      <c r="S78" s="72"/>
      <c r="T78" s="72"/>
      <c r="U78" s="72"/>
      <c r="V78" s="72"/>
      <c r="W78" s="72"/>
      <c r="X78" s="72"/>
      <c r="Y78" s="72"/>
      <c r="Z78" s="72"/>
      <c r="AA78" s="72"/>
      <c r="AB78" s="72"/>
      <c r="AC78" s="72"/>
      <c r="AD78" s="72"/>
      <c r="AE78" s="72"/>
    </row>
    <row r="79" spans="1:31" ht="16.5" customHeight="1">
      <c r="A79" s="177" t="s">
        <v>498</v>
      </c>
      <c r="B79" s="108"/>
      <c r="C79" s="108"/>
      <c r="D79" s="108"/>
      <c r="E79" s="108"/>
      <c r="F79" s="108"/>
      <c r="G79" s="108"/>
      <c r="H79" s="108"/>
      <c r="I79" s="108"/>
      <c r="J79" s="108"/>
      <c r="K79" s="105"/>
      <c r="L79" s="63"/>
      <c r="M79" s="63"/>
      <c r="N79" s="63"/>
      <c r="O79" s="63"/>
      <c r="P79" s="63"/>
      <c r="Q79" s="63"/>
      <c r="R79" s="63"/>
      <c r="S79" s="63"/>
      <c r="T79" s="63"/>
      <c r="U79" s="63"/>
      <c r="V79" s="63"/>
      <c r="W79" s="63"/>
      <c r="X79" s="63"/>
      <c r="Y79" s="63"/>
      <c r="Z79" s="63"/>
      <c r="AA79" s="63"/>
      <c r="AB79" s="63"/>
      <c r="AC79" s="63"/>
      <c r="AD79" s="63"/>
      <c r="AE79" s="63"/>
    </row>
    <row r="80" spans="1:31" ht="15" customHeight="1">
      <c r="A80" s="177" t="s">
        <v>499</v>
      </c>
      <c r="B80" s="108"/>
      <c r="C80" s="108"/>
      <c r="D80" s="108"/>
      <c r="E80" s="108"/>
      <c r="F80" s="108"/>
      <c r="G80" s="108"/>
      <c r="H80" s="108"/>
      <c r="I80" s="108"/>
      <c r="J80" s="108"/>
      <c r="K80" s="105"/>
      <c r="L80" s="63"/>
      <c r="M80" s="63"/>
      <c r="N80" s="63"/>
      <c r="O80" s="63"/>
      <c r="P80" s="63"/>
      <c r="Q80" s="63"/>
      <c r="R80" s="63"/>
      <c r="S80" s="63"/>
      <c r="T80" s="63"/>
      <c r="U80" s="63"/>
      <c r="V80" s="63"/>
      <c r="W80" s="63"/>
      <c r="X80" s="63"/>
      <c r="Y80" s="63"/>
      <c r="Z80" s="63"/>
      <c r="AA80" s="63"/>
      <c r="AB80" s="63"/>
      <c r="AC80" s="63"/>
      <c r="AD80" s="63"/>
      <c r="AE80" s="63"/>
    </row>
    <row r="81" spans="1:31" ht="11.25" customHeight="1">
      <c r="A81" s="178" t="s">
        <v>500</v>
      </c>
      <c r="B81" s="111"/>
      <c r="C81" s="111"/>
      <c r="D81" s="111"/>
      <c r="E81" s="111"/>
      <c r="F81" s="111"/>
      <c r="G81" s="111"/>
      <c r="H81" s="111"/>
      <c r="I81" s="111"/>
      <c r="J81" s="111"/>
      <c r="K81" s="112"/>
      <c r="L81" s="63"/>
      <c r="M81" s="63"/>
      <c r="N81" s="63"/>
      <c r="O81" s="63"/>
      <c r="P81" s="63"/>
      <c r="Q81" s="63"/>
      <c r="R81" s="63"/>
      <c r="S81" s="63"/>
      <c r="T81" s="63"/>
      <c r="U81" s="63"/>
      <c r="V81" s="63"/>
      <c r="W81" s="63"/>
      <c r="X81" s="63"/>
      <c r="Y81" s="63"/>
      <c r="Z81" s="63"/>
      <c r="AA81" s="63"/>
      <c r="AB81" s="63"/>
      <c r="AC81" s="63"/>
      <c r="AD81" s="63"/>
      <c r="AE81" s="63"/>
    </row>
    <row r="82" spans="1:31" ht="11.25" customHeight="1">
      <c r="A82" s="110"/>
      <c r="B82" s="118"/>
      <c r="C82" s="118"/>
      <c r="D82" s="118"/>
      <c r="E82" s="118"/>
      <c r="F82" s="118"/>
      <c r="G82" s="118"/>
      <c r="H82" s="118"/>
      <c r="I82" s="118"/>
      <c r="J82" s="118"/>
      <c r="K82" s="119"/>
      <c r="L82" s="63"/>
      <c r="M82" s="63"/>
      <c r="N82" s="63"/>
      <c r="O82" s="63"/>
      <c r="P82" s="63"/>
      <c r="Q82" s="63"/>
      <c r="R82" s="63"/>
      <c r="S82" s="63"/>
      <c r="T82" s="63"/>
      <c r="U82" s="63"/>
      <c r="V82" s="63"/>
      <c r="W82" s="63"/>
      <c r="X82" s="63"/>
      <c r="Y82" s="63"/>
      <c r="Z82" s="63"/>
      <c r="AA82" s="63"/>
      <c r="AB82" s="63"/>
      <c r="AC82" s="63"/>
      <c r="AD82" s="63"/>
      <c r="AE82" s="63"/>
    </row>
    <row r="83" spans="1:31" ht="11.25" customHeight="1">
      <c r="A83" s="177"/>
      <c r="B83" s="108"/>
      <c r="C83" s="108"/>
      <c r="D83" s="108"/>
      <c r="E83" s="108"/>
      <c r="F83" s="108"/>
      <c r="G83" s="108"/>
      <c r="H83" s="108"/>
      <c r="I83" s="108"/>
      <c r="J83" s="108"/>
      <c r="K83" s="105"/>
      <c r="L83" s="63"/>
      <c r="M83" s="63"/>
      <c r="N83" s="63"/>
      <c r="O83" s="63"/>
      <c r="P83" s="63"/>
      <c r="Q83" s="63"/>
      <c r="R83" s="63"/>
      <c r="S83" s="63"/>
      <c r="T83" s="63"/>
      <c r="U83" s="63"/>
      <c r="V83" s="63"/>
      <c r="W83" s="63"/>
      <c r="X83" s="63"/>
      <c r="Y83" s="63"/>
      <c r="Z83" s="63"/>
      <c r="AA83" s="63"/>
      <c r="AB83" s="63"/>
      <c r="AC83" s="63"/>
      <c r="AD83" s="63"/>
      <c r="AE83" s="63"/>
    </row>
    <row r="84" spans="1:31" ht="67.5" customHeight="1">
      <c r="A84" s="176" t="s">
        <v>501</v>
      </c>
      <c r="B84" s="111"/>
      <c r="C84" s="111"/>
      <c r="D84" s="111"/>
      <c r="E84" s="111"/>
      <c r="F84" s="111"/>
      <c r="G84" s="111"/>
      <c r="H84" s="111"/>
      <c r="I84" s="111"/>
      <c r="J84" s="111"/>
      <c r="K84" s="112"/>
      <c r="L84" s="73"/>
      <c r="M84" s="73"/>
      <c r="N84" s="73"/>
      <c r="O84" s="73"/>
      <c r="P84" s="73"/>
      <c r="Q84" s="73"/>
      <c r="R84" s="73"/>
      <c r="S84" s="73"/>
      <c r="T84" s="73"/>
      <c r="U84" s="73"/>
      <c r="V84" s="73"/>
      <c r="W84" s="73"/>
      <c r="X84" s="73"/>
      <c r="Y84" s="73"/>
      <c r="Z84" s="73"/>
      <c r="AA84" s="73"/>
      <c r="AB84" s="73"/>
      <c r="AC84" s="73"/>
      <c r="AD84" s="73"/>
      <c r="AE84" s="73"/>
    </row>
    <row r="85" spans="1:31" ht="30.75" customHeight="1">
      <c r="A85" s="187"/>
      <c r="B85" s="108"/>
      <c r="C85" s="108"/>
      <c r="D85" s="108"/>
      <c r="E85" s="108"/>
      <c r="F85" s="108"/>
      <c r="G85" s="105"/>
      <c r="H85" s="74" t="s">
        <v>502</v>
      </c>
      <c r="I85" s="70">
        <v>5</v>
      </c>
      <c r="J85" s="70">
        <v>12</v>
      </c>
      <c r="K85" s="75" t="s">
        <v>503</v>
      </c>
      <c r="L85" s="73"/>
      <c r="M85" s="73"/>
      <c r="N85" s="73"/>
      <c r="O85" s="73"/>
      <c r="P85" s="73"/>
      <c r="Q85" s="73"/>
      <c r="R85" s="73"/>
      <c r="S85" s="73"/>
      <c r="T85" s="73"/>
      <c r="U85" s="73"/>
      <c r="V85" s="73"/>
      <c r="W85" s="73"/>
      <c r="X85" s="73"/>
      <c r="Y85" s="73"/>
      <c r="Z85" s="73"/>
      <c r="AA85" s="73"/>
      <c r="AB85" s="73"/>
      <c r="AC85" s="73"/>
      <c r="AD85" s="73"/>
      <c r="AE85" s="73"/>
    </row>
    <row r="86" spans="1:31" ht="45" customHeight="1">
      <c r="A86" s="183" t="s">
        <v>504</v>
      </c>
      <c r="B86" s="162"/>
      <c r="C86" s="162"/>
      <c r="D86" s="162"/>
      <c r="E86" s="162"/>
      <c r="F86" s="162"/>
      <c r="G86" s="184"/>
      <c r="H86" s="76" t="str">
        <f>IF(K78&lt;60,"CRITICO",IF(K78&lt;=85,"MODERADAMENTE ACEPTABLE","ACEPTABLE"))</f>
        <v>CRITICO</v>
      </c>
      <c r="I86" s="77">
        <v>16</v>
      </c>
      <c r="J86" s="77">
        <v>6</v>
      </c>
      <c r="K86" s="78">
        <v>2023</v>
      </c>
      <c r="L86" s="63"/>
      <c r="M86" s="63"/>
      <c r="N86" s="63"/>
      <c r="O86" s="63"/>
      <c r="P86" s="63"/>
      <c r="Q86" s="63"/>
      <c r="R86" s="63"/>
      <c r="S86" s="63"/>
      <c r="T86" s="63"/>
      <c r="U86" s="63"/>
      <c r="V86" s="63"/>
      <c r="W86" s="63"/>
      <c r="X86" s="63"/>
      <c r="Y86" s="63"/>
      <c r="Z86" s="63"/>
      <c r="AA86" s="63"/>
      <c r="AB86" s="63"/>
      <c r="AC86" s="63"/>
      <c r="AD86" s="63"/>
      <c r="AE86" s="63"/>
    </row>
    <row r="87" spans="1:31" ht="11.25" customHeight="1">
      <c r="A87" s="79"/>
      <c r="B87" s="63"/>
      <c r="C87" s="63"/>
      <c r="D87" s="63"/>
      <c r="E87" s="63"/>
      <c r="F87" s="80"/>
      <c r="G87" s="63"/>
      <c r="H87" s="63"/>
      <c r="I87" s="63"/>
      <c r="J87" s="63"/>
      <c r="K87" s="81"/>
      <c r="L87" s="63"/>
      <c r="M87" s="63"/>
      <c r="N87" s="63"/>
      <c r="O87" s="63"/>
      <c r="P87" s="63"/>
      <c r="Q87" s="63"/>
      <c r="R87" s="63"/>
      <c r="S87" s="63"/>
      <c r="T87" s="63"/>
      <c r="U87" s="63"/>
      <c r="V87" s="63"/>
      <c r="W87" s="63"/>
      <c r="X87" s="63"/>
      <c r="Y87" s="63"/>
      <c r="Z87" s="63"/>
      <c r="AA87" s="63"/>
      <c r="AB87" s="63"/>
      <c r="AC87" s="63"/>
      <c r="AD87" s="63"/>
      <c r="AE87" s="63"/>
    </row>
    <row r="88" spans="1:31" ht="11.25" customHeight="1">
      <c r="A88" s="63"/>
      <c r="B88" s="63"/>
      <c r="C88" s="63"/>
      <c r="D88" s="63"/>
      <c r="E88" s="63"/>
      <c r="F88" s="80"/>
      <c r="G88" s="63"/>
      <c r="H88" s="63"/>
      <c r="I88" s="63"/>
      <c r="J88" s="63"/>
      <c r="K88" s="81"/>
      <c r="L88" s="63"/>
      <c r="M88" s="63"/>
      <c r="N88" s="63"/>
      <c r="O88" s="63"/>
      <c r="P88" s="63"/>
      <c r="Q88" s="63"/>
      <c r="R88" s="63"/>
      <c r="S88" s="63"/>
      <c r="T88" s="63"/>
      <c r="U88" s="63"/>
      <c r="V88" s="63"/>
      <c r="W88" s="63"/>
      <c r="X88" s="63"/>
      <c r="Y88" s="63"/>
      <c r="Z88" s="63"/>
      <c r="AA88" s="63"/>
      <c r="AB88" s="63"/>
      <c r="AC88" s="63"/>
      <c r="AD88" s="63"/>
      <c r="AE88" s="63"/>
    </row>
    <row r="89" spans="1:31" ht="11.25" customHeight="1">
      <c r="A89" s="63"/>
      <c r="B89" s="63"/>
      <c r="C89" s="63"/>
      <c r="D89" s="63"/>
      <c r="E89" s="63"/>
      <c r="F89" s="80"/>
      <c r="G89" s="63"/>
      <c r="H89" s="63"/>
      <c r="I89" s="63"/>
      <c r="J89" s="63"/>
      <c r="K89" s="81"/>
      <c r="L89" s="63"/>
      <c r="M89" s="63"/>
      <c r="N89" s="63"/>
      <c r="O89" s="63"/>
      <c r="P89" s="63"/>
      <c r="Q89" s="63"/>
      <c r="R89" s="63"/>
      <c r="S89" s="63"/>
      <c r="T89" s="63"/>
      <c r="U89" s="63"/>
      <c r="V89" s="63"/>
      <c r="W89" s="63"/>
      <c r="X89" s="63"/>
      <c r="Y89" s="63"/>
      <c r="Z89" s="63"/>
      <c r="AA89" s="63"/>
      <c r="AB89" s="63"/>
      <c r="AC89" s="63"/>
      <c r="AD89" s="63"/>
      <c r="AE89" s="63"/>
    </row>
    <row r="90" spans="1:31" ht="11.25" customHeight="1">
      <c r="A90" s="63"/>
      <c r="B90" s="63"/>
      <c r="C90" s="63"/>
      <c r="D90" s="63"/>
      <c r="E90" s="63"/>
      <c r="F90" s="80"/>
      <c r="G90" s="63"/>
      <c r="H90" s="63"/>
      <c r="I90" s="63"/>
      <c r="J90" s="63"/>
      <c r="K90" s="81"/>
      <c r="L90" s="63"/>
      <c r="M90" s="63"/>
      <c r="N90" s="63"/>
      <c r="O90" s="63"/>
      <c r="P90" s="63"/>
      <c r="Q90" s="63"/>
      <c r="R90" s="63"/>
      <c r="S90" s="63"/>
      <c r="T90" s="63"/>
      <c r="U90" s="63"/>
      <c r="V90" s="63"/>
      <c r="W90" s="63"/>
      <c r="X90" s="63"/>
      <c r="Y90" s="63"/>
      <c r="Z90" s="63"/>
      <c r="AA90" s="63"/>
      <c r="AB90" s="63"/>
      <c r="AC90" s="63"/>
      <c r="AD90" s="63"/>
      <c r="AE90" s="63"/>
    </row>
    <row r="91" spans="1:31" ht="11.25" customHeight="1">
      <c r="A91" s="63"/>
      <c r="B91" s="63"/>
      <c r="C91" s="63"/>
      <c r="D91" s="63"/>
      <c r="E91" s="63"/>
      <c r="F91" s="80"/>
      <c r="G91" s="63"/>
      <c r="H91" s="63"/>
      <c r="I91" s="63"/>
      <c r="J91" s="63"/>
      <c r="K91" s="81"/>
      <c r="L91" s="63"/>
      <c r="M91" s="63"/>
      <c r="N91" s="63"/>
      <c r="O91" s="63"/>
      <c r="P91" s="63"/>
      <c r="Q91" s="63"/>
      <c r="R91" s="63"/>
      <c r="S91" s="63"/>
      <c r="T91" s="63"/>
      <c r="U91" s="63"/>
      <c r="V91" s="63"/>
      <c r="W91" s="63"/>
      <c r="X91" s="63"/>
      <c r="Y91" s="63"/>
      <c r="Z91" s="63"/>
      <c r="AA91" s="63"/>
      <c r="AB91" s="63"/>
      <c r="AC91" s="63"/>
      <c r="AD91" s="63"/>
      <c r="AE91" s="63"/>
    </row>
    <row r="92" spans="1:31" ht="11.25" customHeight="1">
      <c r="A92" s="63"/>
      <c r="B92" s="63"/>
      <c r="C92" s="63"/>
      <c r="D92" s="63"/>
      <c r="E92" s="63"/>
      <c r="F92" s="80"/>
      <c r="G92" s="63"/>
      <c r="H92" s="63"/>
      <c r="I92" s="63"/>
      <c r="J92" s="63"/>
      <c r="K92" s="81"/>
      <c r="L92" s="63"/>
      <c r="M92" s="63"/>
      <c r="N92" s="63"/>
      <c r="O92" s="63"/>
      <c r="P92" s="63"/>
      <c r="Q92" s="63"/>
      <c r="R92" s="63"/>
      <c r="S92" s="63"/>
      <c r="T92" s="63"/>
      <c r="U92" s="63"/>
      <c r="V92" s="63"/>
      <c r="W92" s="63"/>
      <c r="X92" s="63"/>
      <c r="Y92" s="63"/>
      <c r="Z92" s="63"/>
      <c r="AA92" s="63"/>
      <c r="AB92" s="63"/>
      <c r="AC92" s="63"/>
      <c r="AD92" s="63"/>
      <c r="AE92" s="63"/>
    </row>
    <row r="93" spans="1:31" ht="11.25" customHeight="1">
      <c r="A93" s="63"/>
      <c r="B93" s="63"/>
      <c r="C93" s="63"/>
      <c r="D93" s="63"/>
      <c r="E93" s="63"/>
      <c r="F93" s="80"/>
      <c r="G93" s="63"/>
      <c r="H93" s="63"/>
      <c r="I93" s="63"/>
      <c r="J93" s="63"/>
      <c r="K93" s="81"/>
      <c r="L93" s="63"/>
      <c r="M93" s="63"/>
      <c r="N93" s="63"/>
      <c r="O93" s="63"/>
      <c r="P93" s="63"/>
      <c r="Q93" s="63"/>
      <c r="R93" s="63"/>
      <c r="S93" s="63"/>
      <c r="T93" s="63"/>
      <c r="U93" s="63"/>
      <c r="V93" s="63"/>
      <c r="W93" s="63"/>
      <c r="X93" s="63"/>
      <c r="Y93" s="63"/>
      <c r="Z93" s="63"/>
      <c r="AA93" s="63"/>
      <c r="AB93" s="63"/>
      <c r="AC93" s="63"/>
      <c r="AD93" s="63"/>
      <c r="AE93" s="63"/>
    </row>
    <row r="94" spans="1:31" ht="11.25" customHeight="1">
      <c r="A94" s="63"/>
      <c r="B94" s="63"/>
      <c r="C94" s="63"/>
      <c r="D94" s="63"/>
      <c r="E94" s="63"/>
      <c r="F94" s="80"/>
      <c r="G94" s="63"/>
      <c r="H94" s="63"/>
      <c r="I94" s="63"/>
      <c r="J94" s="63"/>
      <c r="K94" s="81"/>
      <c r="L94" s="63"/>
      <c r="M94" s="63"/>
      <c r="N94" s="63"/>
      <c r="O94" s="63"/>
      <c r="P94" s="63"/>
      <c r="Q94" s="63"/>
      <c r="R94" s="63"/>
      <c r="S94" s="63"/>
      <c r="T94" s="63"/>
      <c r="U94" s="63"/>
      <c r="V94" s="63"/>
      <c r="W94" s="63"/>
      <c r="X94" s="63"/>
      <c r="Y94" s="63"/>
      <c r="Z94" s="63"/>
      <c r="AA94" s="63"/>
      <c r="AB94" s="63"/>
      <c r="AC94" s="63"/>
      <c r="AD94" s="63"/>
      <c r="AE94" s="63"/>
    </row>
    <row r="95" spans="1:31" ht="11.25" customHeight="1">
      <c r="A95" s="63"/>
      <c r="B95" s="63"/>
      <c r="C95" s="63"/>
      <c r="D95" s="63"/>
      <c r="E95" s="63"/>
      <c r="F95" s="80"/>
      <c r="G95" s="63"/>
      <c r="H95" s="63"/>
      <c r="I95" s="63"/>
      <c r="J95" s="63"/>
      <c r="K95" s="81"/>
      <c r="L95" s="63"/>
      <c r="M95" s="63"/>
      <c r="N95" s="63"/>
      <c r="O95" s="63"/>
      <c r="P95" s="63"/>
      <c r="Q95" s="63"/>
      <c r="R95" s="63"/>
      <c r="S95" s="63"/>
      <c r="T95" s="63"/>
      <c r="U95" s="63"/>
      <c r="V95" s="63"/>
      <c r="W95" s="63"/>
      <c r="X95" s="63"/>
      <c r="Y95" s="63"/>
      <c r="Z95" s="63"/>
      <c r="AA95" s="63"/>
      <c r="AB95" s="63"/>
      <c r="AC95" s="63"/>
      <c r="AD95" s="63"/>
      <c r="AE95" s="63"/>
    </row>
    <row r="96" spans="1:31" ht="11.25" customHeight="1">
      <c r="A96" s="63"/>
      <c r="B96" s="63"/>
      <c r="C96" s="63"/>
      <c r="D96" s="63"/>
      <c r="E96" s="63"/>
      <c r="F96" s="80"/>
      <c r="G96" s="63"/>
      <c r="H96" s="63"/>
      <c r="I96" s="63"/>
      <c r="J96" s="63"/>
      <c r="K96" s="81"/>
      <c r="L96" s="63"/>
      <c r="M96" s="63"/>
      <c r="N96" s="63"/>
      <c r="O96" s="63"/>
      <c r="P96" s="63"/>
      <c r="Q96" s="63"/>
      <c r="R96" s="63"/>
      <c r="S96" s="63"/>
      <c r="T96" s="63"/>
      <c r="U96" s="63"/>
      <c r="V96" s="63"/>
      <c r="W96" s="63"/>
      <c r="X96" s="63"/>
      <c r="Y96" s="63"/>
      <c r="Z96" s="63"/>
      <c r="AA96" s="63"/>
      <c r="AB96" s="63"/>
      <c r="AC96" s="63"/>
      <c r="AD96" s="63"/>
      <c r="AE96" s="63"/>
    </row>
    <row r="97" spans="1:31" ht="11.25" customHeight="1">
      <c r="A97" s="63"/>
      <c r="B97" s="63"/>
      <c r="C97" s="63"/>
      <c r="D97" s="63"/>
      <c r="E97" s="63"/>
      <c r="F97" s="80"/>
      <c r="G97" s="63"/>
      <c r="H97" s="63"/>
      <c r="I97" s="63"/>
      <c r="J97" s="63"/>
      <c r="K97" s="81"/>
      <c r="L97" s="63"/>
      <c r="M97" s="63"/>
      <c r="N97" s="63"/>
      <c r="O97" s="63"/>
      <c r="P97" s="63"/>
      <c r="Q97" s="63"/>
      <c r="R97" s="63"/>
      <c r="S97" s="63"/>
      <c r="T97" s="63"/>
      <c r="U97" s="63"/>
      <c r="V97" s="63"/>
      <c r="W97" s="63"/>
      <c r="X97" s="63"/>
      <c r="Y97" s="63"/>
      <c r="Z97" s="63"/>
      <c r="AA97" s="63"/>
      <c r="AB97" s="63"/>
      <c r="AC97" s="63"/>
      <c r="AD97" s="63"/>
      <c r="AE97" s="63"/>
    </row>
    <row r="98" spans="1:31" ht="11.25" customHeight="1">
      <c r="A98" s="63"/>
      <c r="B98" s="63"/>
      <c r="C98" s="63"/>
      <c r="D98" s="63"/>
      <c r="E98" s="63"/>
      <c r="F98" s="80"/>
      <c r="G98" s="63"/>
      <c r="H98" s="63"/>
      <c r="I98" s="63"/>
      <c r="J98" s="63"/>
      <c r="K98" s="81"/>
      <c r="L98" s="63"/>
      <c r="M98" s="63"/>
      <c r="N98" s="63"/>
      <c r="O98" s="63"/>
      <c r="P98" s="63"/>
      <c r="Q98" s="63"/>
      <c r="R98" s="63"/>
      <c r="S98" s="63"/>
      <c r="T98" s="63"/>
      <c r="U98" s="63"/>
      <c r="V98" s="63"/>
      <c r="W98" s="63"/>
      <c r="X98" s="63"/>
      <c r="Y98" s="63"/>
      <c r="Z98" s="63"/>
      <c r="AA98" s="63"/>
      <c r="AB98" s="63"/>
      <c r="AC98" s="63"/>
      <c r="AD98" s="63"/>
      <c r="AE98" s="63"/>
    </row>
    <row r="99" spans="1:31" ht="11.25" customHeight="1">
      <c r="A99" s="63"/>
      <c r="B99" s="63"/>
      <c r="C99" s="63"/>
      <c r="D99" s="63"/>
      <c r="E99" s="63"/>
      <c r="F99" s="80"/>
      <c r="G99" s="63"/>
      <c r="H99" s="63"/>
      <c r="I99" s="63"/>
      <c r="J99" s="63"/>
      <c r="K99" s="81"/>
      <c r="L99" s="63"/>
      <c r="M99" s="63"/>
      <c r="N99" s="63"/>
      <c r="O99" s="63"/>
      <c r="P99" s="63"/>
      <c r="Q99" s="63"/>
      <c r="R99" s="63"/>
      <c r="S99" s="63"/>
      <c r="T99" s="63"/>
      <c r="U99" s="63"/>
      <c r="V99" s="63"/>
      <c r="W99" s="63"/>
      <c r="X99" s="63"/>
      <c r="Y99" s="63"/>
      <c r="Z99" s="63"/>
      <c r="AA99" s="63"/>
      <c r="AB99" s="63"/>
      <c r="AC99" s="63"/>
      <c r="AD99" s="63"/>
      <c r="AE99" s="63"/>
    </row>
    <row r="100" spans="1:31" ht="11.25" customHeight="1">
      <c r="A100" s="63"/>
      <c r="B100" s="63"/>
      <c r="C100" s="63"/>
      <c r="D100" s="63"/>
      <c r="E100" s="63"/>
      <c r="F100" s="80"/>
      <c r="G100" s="63"/>
      <c r="H100" s="63"/>
      <c r="I100" s="63"/>
      <c r="J100" s="63"/>
      <c r="K100" s="81"/>
      <c r="L100" s="63"/>
      <c r="M100" s="63"/>
      <c r="N100" s="63"/>
      <c r="O100" s="63"/>
      <c r="P100" s="63"/>
      <c r="Q100" s="63"/>
      <c r="R100" s="63"/>
      <c r="S100" s="63"/>
      <c r="T100" s="63"/>
      <c r="U100" s="63"/>
      <c r="V100" s="63"/>
      <c r="W100" s="63"/>
      <c r="X100" s="63"/>
      <c r="Y100" s="63"/>
      <c r="Z100" s="63"/>
      <c r="AA100" s="63"/>
      <c r="AB100" s="63"/>
      <c r="AC100" s="63"/>
      <c r="AD100" s="63"/>
      <c r="AE100" s="63"/>
    </row>
    <row r="101" spans="1:31" ht="11.25" customHeight="1">
      <c r="A101" s="63"/>
      <c r="B101" s="63"/>
      <c r="C101" s="63"/>
      <c r="D101" s="63"/>
      <c r="E101" s="63"/>
      <c r="F101" s="80"/>
      <c r="G101" s="63"/>
      <c r="H101" s="63"/>
      <c r="I101" s="63"/>
      <c r="J101" s="63"/>
      <c r="K101" s="81"/>
      <c r="L101" s="63"/>
      <c r="M101" s="63"/>
      <c r="N101" s="63"/>
      <c r="O101" s="63"/>
      <c r="P101" s="63"/>
      <c r="Q101" s="63"/>
      <c r="R101" s="63"/>
      <c r="S101" s="63"/>
      <c r="T101" s="63"/>
      <c r="U101" s="63"/>
      <c r="V101" s="63"/>
      <c r="W101" s="63"/>
      <c r="X101" s="63"/>
      <c r="Y101" s="63"/>
      <c r="Z101" s="63"/>
      <c r="AA101" s="63"/>
      <c r="AB101" s="63"/>
      <c r="AC101" s="63"/>
      <c r="AD101" s="63"/>
      <c r="AE101" s="63"/>
    </row>
    <row r="102" spans="1:31" ht="11.25" customHeight="1">
      <c r="A102" s="63"/>
      <c r="B102" s="63"/>
      <c r="C102" s="63"/>
      <c r="D102" s="63"/>
      <c r="E102" s="63"/>
      <c r="F102" s="80"/>
      <c r="G102" s="63"/>
      <c r="H102" s="63"/>
      <c r="I102" s="63"/>
      <c r="J102" s="63"/>
      <c r="K102" s="81"/>
      <c r="L102" s="63"/>
      <c r="M102" s="63"/>
      <c r="N102" s="63"/>
      <c r="O102" s="63"/>
      <c r="P102" s="63"/>
      <c r="Q102" s="63"/>
      <c r="R102" s="63"/>
      <c r="S102" s="63"/>
      <c r="T102" s="63"/>
      <c r="U102" s="63"/>
      <c r="V102" s="63"/>
      <c r="W102" s="63"/>
      <c r="X102" s="63"/>
      <c r="Y102" s="63"/>
      <c r="Z102" s="63"/>
      <c r="AA102" s="63"/>
      <c r="AB102" s="63"/>
      <c r="AC102" s="63"/>
      <c r="AD102" s="63"/>
      <c r="AE102" s="63"/>
    </row>
    <row r="103" spans="1:31" ht="11.25" customHeight="1">
      <c r="A103" s="63"/>
      <c r="B103" s="63"/>
      <c r="C103" s="63"/>
      <c r="D103" s="63"/>
      <c r="E103" s="63"/>
      <c r="F103" s="80"/>
      <c r="G103" s="63"/>
      <c r="H103" s="63"/>
      <c r="I103" s="63"/>
      <c r="J103" s="63"/>
      <c r="K103" s="81"/>
      <c r="L103" s="63"/>
      <c r="M103" s="63"/>
      <c r="N103" s="63"/>
      <c r="O103" s="63"/>
      <c r="P103" s="63"/>
      <c r="Q103" s="63"/>
      <c r="R103" s="63"/>
      <c r="S103" s="63"/>
      <c r="T103" s="63"/>
      <c r="U103" s="63"/>
      <c r="V103" s="63"/>
      <c r="W103" s="63"/>
      <c r="X103" s="63"/>
      <c r="Y103" s="63"/>
      <c r="Z103" s="63"/>
      <c r="AA103" s="63"/>
      <c r="AB103" s="63"/>
      <c r="AC103" s="63"/>
      <c r="AD103" s="63"/>
      <c r="AE103" s="63"/>
    </row>
    <row r="104" spans="1:31" ht="11.25" customHeight="1">
      <c r="A104" s="63"/>
      <c r="B104" s="63"/>
      <c r="C104" s="63"/>
      <c r="D104" s="63"/>
      <c r="E104" s="63"/>
      <c r="F104" s="80"/>
      <c r="G104" s="63"/>
      <c r="H104" s="63"/>
      <c r="I104" s="63"/>
      <c r="J104" s="63"/>
      <c r="K104" s="81"/>
      <c r="L104" s="63"/>
      <c r="M104" s="63"/>
      <c r="N104" s="63"/>
      <c r="O104" s="63"/>
      <c r="P104" s="63"/>
      <c r="Q104" s="63"/>
      <c r="R104" s="63"/>
      <c r="S104" s="63"/>
      <c r="T104" s="63"/>
      <c r="U104" s="63"/>
      <c r="V104" s="63"/>
      <c r="W104" s="63"/>
      <c r="X104" s="63"/>
      <c r="Y104" s="63"/>
      <c r="Z104" s="63"/>
      <c r="AA104" s="63"/>
      <c r="AB104" s="63"/>
      <c r="AC104" s="63"/>
      <c r="AD104" s="63"/>
      <c r="AE104" s="63"/>
    </row>
    <row r="105" spans="1:31" ht="11.25" customHeight="1">
      <c r="A105" s="63"/>
      <c r="B105" s="63"/>
      <c r="C105" s="63"/>
      <c r="D105" s="63"/>
      <c r="E105" s="63"/>
      <c r="F105" s="80"/>
      <c r="G105" s="63"/>
      <c r="H105" s="63"/>
      <c r="I105" s="63"/>
      <c r="J105" s="63"/>
      <c r="K105" s="81"/>
      <c r="L105" s="63"/>
      <c r="M105" s="63"/>
      <c r="N105" s="63"/>
      <c r="O105" s="63"/>
      <c r="P105" s="63"/>
      <c r="Q105" s="63"/>
      <c r="R105" s="63"/>
      <c r="S105" s="63"/>
      <c r="T105" s="63"/>
      <c r="U105" s="63"/>
      <c r="V105" s="63"/>
      <c r="W105" s="63"/>
      <c r="X105" s="63"/>
      <c r="Y105" s="63"/>
      <c r="Z105" s="63"/>
      <c r="AA105" s="63"/>
      <c r="AB105" s="63"/>
      <c r="AC105" s="63"/>
      <c r="AD105" s="63"/>
      <c r="AE105" s="63"/>
    </row>
    <row r="106" spans="1:31" ht="11.25" customHeight="1">
      <c r="A106" s="63"/>
      <c r="B106" s="63"/>
      <c r="C106" s="63"/>
      <c r="D106" s="63"/>
      <c r="E106" s="63"/>
      <c r="F106" s="80"/>
      <c r="G106" s="63"/>
      <c r="H106" s="63"/>
      <c r="I106" s="63"/>
      <c r="J106" s="63"/>
      <c r="K106" s="81"/>
      <c r="L106" s="63"/>
      <c r="M106" s="63"/>
      <c r="N106" s="63"/>
      <c r="O106" s="63"/>
      <c r="P106" s="63"/>
      <c r="Q106" s="63"/>
      <c r="R106" s="63"/>
      <c r="S106" s="63"/>
      <c r="T106" s="63"/>
      <c r="U106" s="63"/>
      <c r="V106" s="63"/>
      <c r="W106" s="63"/>
      <c r="X106" s="63"/>
      <c r="Y106" s="63"/>
      <c r="Z106" s="63"/>
      <c r="AA106" s="63"/>
      <c r="AB106" s="63"/>
      <c r="AC106" s="63"/>
      <c r="AD106" s="63"/>
      <c r="AE106" s="63"/>
    </row>
    <row r="107" spans="1:31" ht="11.25" customHeight="1">
      <c r="A107" s="63"/>
      <c r="B107" s="63"/>
      <c r="C107" s="63"/>
      <c r="D107" s="63"/>
      <c r="E107" s="63"/>
      <c r="F107" s="80"/>
      <c r="G107" s="63"/>
      <c r="H107" s="63"/>
      <c r="I107" s="63"/>
      <c r="J107" s="63"/>
      <c r="K107" s="81"/>
      <c r="L107" s="63"/>
      <c r="M107" s="63"/>
      <c r="N107" s="63"/>
      <c r="O107" s="63"/>
      <c r="P107" s="63"/>
      <c r="Q107" s="63"/>
      <c r="R107" s="63"/>
      <c r="S107" s="63"/>
      <c r="T107" s="63"/>
      <c r="U107" s="63"/>
      <c r="V107" s="63"/>
      <c r="W107" s="63"/>
      <c r="X107" s="63"/>
      <c r="Y107" s="63"/>
      <c r="Z107" s="63"/>
      <c r="AA107" s="63"/>
      <c r="AB107" s="63"/>
      <c r="AC107" s="63"/>
      <c r="AD107" s="63"/>
      <c r="AE107" s="63"/>
    </row>
    <row r="108" spans="1:31" ht="11.25" customHeight="1">
      <c r="A108" s="63"/>
      <c r="B108" s="63"/>
      <c r="C108" s="63"/>
      <c r="D108" s="63"/>
      <c r="E108" s="63"/>
      <c r="F108" s="80"/>
      <c r="G108" s="63"/>
      <c r="H108" s="63"/>
      <c r="I108" s="63"/>
      <c r="J108" s="63"/>
      <c r="K108" s="81"/>
      <c r="L108" s="63"/>
      <c r="M108" s="63"/>
      <c r="N108" s="63"/>
      <c r="O108" s="63"/>
      <c r="P108" s="63"/>
      <c r="Q108" s="63"/>
      <c r="R108" s="63"/>
      <c r="S108" s="63"/>
      <c r="T108" s="63"/>
      <c r="U108" s="63"/>
      <c r="V108" s="63"/>
      <c r="W108" s="63"/>
      <c r="X108" s="63"/>
      <c r="Y108" s="63"/>
      <c r="Z108" s="63"/>
      <c r="AA108" s="63"/>
      <c r="AB108" s="63"/>
      <c r="AC108" s="63"/>
      <c r="AD108" s="63"/>
      <c r="AE108" s="63"/>
    </row>
    <row r="109" spans="1:31" ht="11.25" customHeight="1">
      <c r="A109" s="63"/>
      <c r="B109" s="63"/>
      <c r="C109" s="63"/>
      <c r="D109" s="63"/>
      <c r="E109" s="63"/>
      <c r="F109" s="80"/>
      <c r="G109" s="63"/>
      <c r="H109" s="63"/>
      <c r="I109" s="63"/>
      <c r="J109" s="63"/>
      <c r="K109" s="81"/>
      <c r="L109" s="63"/>
      <c r="M109" s="63"/>
      <c r="N109" s="63"/>
      <c r="O109" s="63"/>
      <c r="P109" s="63"/>
      <c r="Q109" s="63"/>
      <c r="R109" s="63"/>
      <c r="S109" s="63"/>
      <c r="T109" s="63"/>
      <c r="U109" s="63"/>
      <c r="V109" s="63"/>
      <c r="W109" s="63"/>
      <c r="X109" s="63"/>
      <c r="Y109" s="63"/>
      <c r="Z109" s="63"/>
      <c r="AA109" s="63"/>
      <c r="AB109" s="63"/>
      <c r="AC109" s="63"/>
      <c r="AD109" s="63"/>
      <c r="AE109" s="63"/>
    </row>
    <row r="110" spans="1:31" ht="11.25" customHeight="1">
      <c r="A110" s="63"/>
      <c r="B110" s="63"/>
      <c r="C110" s="63"/>
      <c r="D110" s="63"/>
      <c r="E110" s="63"/>
      <c r="F110" s="80"/>
      <c r="G110" s="63"/>
      <c r="H110" s="63"/>
      <c r="I110" s="63"/>
      <c r="J110" s="63"/>
      <c r="K110" s="81"/>
      <c r="L110" s="63"/>
      <c r="M110" s="63"/>
      <c r="N110" s="63"/>
      <c r="O110" s="63"/>
      <c r="P110" s="63"/>
      <c r="Q110" s="63"/>
      <c r="R110" s="63"/>
      <c r="S110" s="63"/>
      <c r="T110" s="63"/>
      <c r="U110" s="63"/>
      <c r="V110" s="63"/>
      <c r="W110" s="63"/>
      <c r="X110" s="63"/>
      <c r="Y110" s="63"/>
      <c r="Z110" s="63"/>
      <c r="AA110" s="63"/>
      <c r="AB110" s="63"/>
      <c r="AC110" s="63"/>
      <c r="AD110" s="63"/>
      <c r="AE110" s="63"/>
    </row>
    <row r="111" spans="1:31" ht="11.25" customHeight="1">
      <c r="A111" s="63"/>
      <c r="B111" s="63"/>
      <c r="C111" s="63"/>
      <c r="D111" s="63"/>
      <c r="E111" s="63"/>
      <c r="F111" s="80"/>
      <c r="G111" s="63"/>
      <c r="H111" s="63"/>
      <c r="I111" s="63"/>
      <c r="J111" s="63"/>
      <c r="K111" s="81"/>
      <c r="L111" s="63"/>
      <c r="M111" s="63"/>
      <c r="N111" s="63"/>
      <c r="O111" s="63"/>
      <c r="P111" s="63"/>
      <c r="Q111" s="63"/>
      <c r="R111" s="63"/>
      <c r="S111" s="63"/>
      <c r="T111" s="63"/>
      <c r="U111" s="63"/>
      <c r="V111" s="63"/>
      <c r="W111" s="63"/>
      <c r="X111" s="63"/>
      <c r="Y111" s="63"/>
      <c r="Z111" s="63"/>
      <c r="AA111" s="63"/>
      <c r="AB111" s="63"/>
      <c r="AC111" s="63"/>
      <c r="AD111" s="63"/>
      <c r="AE111" s="63"/>
    </row>
    <row r="112" spans="1:31" ht="11.25" customHeight="1">
      <c r="A112" s="63"/>
      <c r="B112" s="63"/>
      <c r="C112" s="63"/>
      <c r="D112" s="63"/>
      <c r="E112" s="63"/>
      <c r="F112" s="80"/>
      <c r="G112" s="63"/>
      <c r="H112" s="63"/>
      <c r="I112" s="63"/>
      <c r="J112" s="63"/>
      <c r="K112" s="81"/>
      <c r="L112" s="63"/>
      <c r="M112" s="63"/>
      <c r="N112" s="63"/>
      <c r="O112" s="63"/>
      <c r="P112" s="63"/>
      <c r="Q112" s="63"/>
      <c r="R112" s="63"/>
      <c r="S112" s="63"/>
      <c r="T112" s="63"/>
      <c r="U112" s="63"/>
      <c r="V112" s="63"/>
      <c r="W112" s="63"/>
      <c r="X112" s="63"/>
      <c r="Y112" s="63"/>
      <c r="Z112" s="63"/>
      <c r="AA112" s="63"/>
      <c r="AB112" s="63"/>
      <c r="AC112" s="63"/>
      <c r="AD112" s="63"/>
      <c r="AE112" s="63"/>
    </row>
    <row r="113" spans="1:31" ht="11.25" customHeight="1">
      <c r="A113" s="63"/>
      <c r="B113" s="63"/>
      <c r="C113" s="63"/>
      <c r="D113" s="63"/>
      <c r="E113" s="63"/>
      <c r="F113" s="80"/>
      <c r="G113" s="63"/>
      <c r="H113" s="63"/>
      <c r="I113" s="63"/>
      <c r="J113" s="63"/>
      <c r="K113" s="81"/>
      <c r="L113" s="63"/>
      <c r="M113" s="63"/>
      <c r="N113" s="63"/>
      <c r="O113" s="63"/>
      <c r="P113" s="63"/>
      <c r="Q113" s="63"/>
      <c r="R113" s="63"/>
      <c r="S113" s="63"/>
      <c r="T113" s="63"/>
      <c r="U113" s="63"/>
      <c r="V113" s="63"/>
      <c r="W113" s="63"/>
      <c r="X113" s="63"/>
      <c r="Y113" s="63"/>
      <c r="Z113" s="63"/>
      <c r="AA113" s="63"/>
      <c r="AB113" s="63"/>
      <c r="AC113" s="63"/>
      <c r="AD113" s="63"/>
      <c r="AE113" s="63"/>
    </row>
    <row r="114" spans="1:31" ht="11.25" customHeight="1">
      <c r="A114" s="63"/>
      <c r="B114" s="63"/>
      <c r="C114" s="63"/>
      <c r="D114" s="63"/>
      <c r="E114" s="63"/>
      <c r="F114" s="80"/>
      <c r="G114" s="63"/>
      <c r="H114" s="63"/>
      <c r="I114" s="63"/>
      <c r="J114" s="63"/>
      <c r="K114" s="81"/>
      <c r="L114" s="63"/>
      <c r="M114" s="63"/>
      <c r="N114" s="63"/>
      <c r="O114" s="63"/>
      <c r="P114" s="63"/>
      <c r="Q114" s="63"/>
      <c r="R114" s="63"/>
      <c r="S114" s="63"/>
      <c r="T114" s="63"/>
      <c r="U114" s="63"/>
      <c r="V114" s="63"/>
      <c r="W114" s="63"/>
      <c r="X114" s="63"/>
      <c r="Y114" s="63"/>
      <c r="Z114" s="63"/>
      <c r="AA114" s="63"/>
      <c r="AB114" s="63"/>
      <c r="AC114" s="63"/>
      <c r="AD114" s="63"/>
      <c r="AE114" s="63"/>
    </row>
    <row r="115" spans="1:31" ht="11.25" customHeight="1">
      <c r="A115" s="63"/>
      <c r="B115" s="63"/>
      <c r="C115" s="63"/>
      <c r="D115" s="63"/>
      <c r="E115" s="63"/>
      <c r="F115" s="80"/>
      <c r="G115" s="63"/>
      <c r="H115" s="63"/>
      <c r="I115" s="63"/>
      <c r="J115" s="63"/>
      <c r="K115" s="81"/>
      <c r="L115" s="63"/>
      <c r="M115" s="63"/>
      <c r="N115" s="63"/>
      <c r="O115" s="63"/>
      <c r="P115" s="63"/>
      <c r="Q115" s="63"/>
      <c r="R115" s="63"/>
      <c r="S115" s="63"/>
      <c r="T115" s="63"/>
      <c r="U115" s="63"/>
      <c r="V115" s="63"/>
      <c r="W115" s="63"/>
      <c r="X115" s="63"/>
      <c r="Y115" s="63"/>
      <c r="Z115" s="63"/>
      <c r="AA115" s="63"/>
      <c r="AB115" s="63"/>
      <c r="AC115" s="63"/>
      <c r="AD115" s="63"/>
      <c r="AE115" s="63"/>
    </row>
    <row r="116" spans="1:31" ht="11.25" customHeight="1">
      <c r="A116" s="63"/>
      <c r="B116" s="63"/>
      <c r="C116" s="63"/>
      <c r="D116" s="63"/>
      <c r="E116" s="63"/>
      <c r="F116" s="80"/>
      <c r="G116" s="63"/>
      <c r="H116" s="63"/>
      <c r="I116" s="63"/>
      <c r="J116" s="63"/>
      <c r="K116" s="81"/>
      <c r="L116" s="63"/>
      <c r="M116" s="63"/>
      <c r="N116" s="63"/>
      <c r="O116" s="63"/>
      <c r="P116" s="63"/>
      <c r="Q116" s="63"/>
      <c r="R116" s="63"/>
      <c r="S116" s="63"/>
      <c r="T116" s="63"/>
      <c r="U116" s="63"/>
      <c r="V116" s="63"/>
      <c r="W116" s="63"/>
      <c r="X116" s="63"/>
      <c r="Y116" s="63"/>
      <c r="Z116" s="63"/>
      <c r="AA116" s="63"/>
      <c r="AB116" s="63"/>
      <c r="AC116" s="63"/>
      <c r="AD116" s="63"/>
      <c r="AE116" s="63"/>
    </row>
    <row r="117" spans="1:31" ht="11.25" customHeight="1">
      <c r="A117" s="63"/>
      <c r="B117" s="63"/>
      <c r="C117" s="63"/>
      <c r="D117" s="63"/>
      <c r="E117" s="63"/>
      <c r="F117" s="80"/>
      <c r="G117" s="63"/>
      <c r="H117" s="63"/>
      <c r="I117" s="63"/>
      <c r="J117" s="63"/>
      <c r="K117" s="81"/>
      <c r="L117" s="63"/>
      <c r="M117" s="63"/>
      <c r="N117" s="63"/>
      <c r="O117" s="63"/>
      <c r="P117" s="63"/>
      <c r="Q117" s="63"/>
      <c r="R117" s="63"/>
      <c r="S117" s="63"/>
      <c r="T117" s="63"/>
      <c r="U117" s="63"/>
      <c r="V117" s="63"/>
      <c r="W117" s="63"/>
      <c r="X117" s="63"/>
      <c r="Y117" s="63"/>
      <c r="Z117" s="63"/>
      <c r="AA117" s="63"/>
      <c r="AB117" s="63"/>
      <c r="AC117" s="63"/>
      <c r="AD117" s="63"/>
      <c r="AE117" s="63"/>
    </row>
    <row r="118" spans="1:31" ht="11.25" customHeight="1">
      <c r="A118" s="63"/>
      <c r="B118" s="63"/>
      <c r="C118" s="63"/>
      <c r="D118" s="63"/>
      <c r="E118" s="63"/>
      <c r="F118" s="80"/>
      <c r="G118" s="63"/>
      <c r="H118" s="63"/>
      <c r="I118" s="63"/>
      <c r="J118" s="63"/>
      <c r="K118" s="81"/>
      <c r="L118" s="63"/>
      <c r="M118" s="63"/>
      <c r="N118" s="63"/>
      <c r="O118" s="63"/>
      <c r="P118" s="63"/>
      <c r="Q118" s="63"/>
      <c r="R118" s="63"/>
      <c r="S118" s="63"/>
      <c r="T118" s="63"/>
      <c r="U118" s="63"/>
      <c r="V118" s="63"/>
      <c r="W118" s="63"/>
      <c r="X118" s="63"/>
      <c r="Y118" s="63"/>
      <c r="Z118" s="63"/>
      <c r="AA118" s="63"/>
      <c r="AB118" s="63"/>
      <c r="AC118" s="63"/>
      <c r="AD118" s="63"/>
      <c r="AE118" s="63"/>
    </row>
    <row r="119" spans="1:31" ht="11.25" customHeight="1">
      <c r="A119" s="63"/>
      <c r="B119" s="63"/>
      <c r="C119" s="63"/>
      <c r="D119" s="63"/>
      <c r="E119" s="63"/>
      <c r="F119" s="80"/>
      <c r="G119" s="63"/>
      <c r="H119" s="63"/>
      <c r="I119" s="63"/>
      <c r="J119" s="63"/>
      <c r="K119" s="81"/>
      <c r="L119" s="63"/>
      <c r="M119" s="63"/>
      <c r="N119" s="63"/>
      <c r="O119" s="63"/>
      <c r="P119" s="63"/>
      <c r="Q119" s="63"/>
      <c r="R119" s="63"/>
      <c r="S119" s="63"/>
      <c r="T119" s="63"/>
      <c r="U119" s="63"/>
      <c r="V119" s="63"/>
      <c r="W119" s="63"/>
      <c r="X119" s="63"/>
      <c r="Y119" s="63"/>
      <c r="Z119" s="63"/>
      <c r="AA119" s="63"/>
      <c r="AB119" s="63"/>
      <c r="AC119" s="63"/>
      <c r="AD119" s="63"/>
      <c r="AE119" s="63"/>
    </row>
    <row r="120" spans="1:31" ht="11.25" customHeight="1">
      <c r="A120" s="63"/>
      <c r="B120" s="63"/>
      <c r="C120" s="63"/>
      <c r="D120" s="63"/>
      <c r="E120" s="63"/>
      <c r="F120" s="80"/>
      <c r="G120" s="63"/>
      <c r="H120" s="63"/>
      <c r="I120" s="63"/>
      <c r="J120" s="63"/>
      <c r="K120" s="81"/>
      <c r="L120" s="63"/>
      <c r="M120" s="63"/>
      <c r="N120" s="63"/>
      <c r="O120" s="63"/>
      <c r="P120" s="63"/>
      <c r="Q120" s="63"/>
      <c r="R120" s="63"/>
      <c r="S120" s="63"/>
      <c r="T120" s="63"/>
      <c r="U120" s="63"/>
      <c r="V120" s="63"/>
      <c r="W120" s="63"/>
      <c r="X120" s="63"/>
      <c r="Y120" s="63"/>
      <c r="Z120" s="63"/>
      <c r="AA120" s="63"/>
      <c r="AB120" s="63"/>
      <c r="AC120" s="63"/>
      <c r="AD120" s="63"/>
      <c r="AE120" s="63"/>
    </row>
    <row r="121" spans="1:31" ht="11.25" customHeight="1">
      <c r="A121" s="63"/>
      <c r="B121" s="63"/>
      <c r="C121" s="63"/>
      <c r="D121" s="63"/>
      <c r="E121" s="63"/>
      <c r="F121" s="80"/>
      <c r="G121" s="63"/>
      <c r="H121" s="63"/>
      <c r="I121" s="63"/>
      <c r="J121" s="63"/>
      <c r="K121" s="81"/>
      <c r="L121" s="63"/>
      <c r="M121" s="63"/>
      <c r="N121" s="63"/>
      <c r="O121" s="63"/>
      <c r="P121" s="63"/>
      <c r="Q121" s="63"/>
      <c r="R121" s="63"/>
      <c r="S121" s="63"/>
      <c r="T121" s="63"/>
      <c r="U121" s="63"/>
      <c r="V121" s="63"/>
      <c r="W121" s="63"/>
      <c r="X121" s="63"/>
      <c r="Y121" s="63"/>
      <c r="Z121" s="63"/>
      <c r="AA121" s="63"/>
      <c r="AB121" s="63"/>
      <c r="AC121" s="63"/>
      <c r="AD121" s="63"/>
      <c r="AE121" s="63"/>
    </row>
    <row r="122" spans="1:31" ht="11.25" customHeight="1">
      <c r="A122" s="63"/>
      <c r="B122" s="63"/>
      <c r="C122" s="63"/>
      <c r="D122" s="63"/>
      <c r="E122" s="63"/>
      <c r="F122" s="80"/>
      <c r="G122" s="63"/>
      <c r="H122" s="63"/>
      <c r="I122" s="63"/>
      <c r="J122" s="63"/>
      <c r="K122" s="81"/>
      <c r="L122" s="63"/>
      <c r="M122" s="63"/>
      <c r="N122" s="63"/>
      <c r="O122" s="63"/>
      <c r="P122" s="63"/>
      <c r="Q122" s="63"/>
      <c r="R122" s="63"/>
      <c r="S122" s="63"/>
      <c r="T122" s="63"/>
      <c r="U122" s="63"/>
      <c r="V122" s="63"/>
      <c r="W122" s="63"/>
      <c r="X122" s="63"/>
      <c r="Y122" s="63"/>
      <c r="Z122" s="63"/>
      <c r="AA122" s="63"/>
      <c r="AB122" s="63"/>
      <c r="AC122" s="63"/>
      <c r="AD122" s="63"/>
      <c r="AE122" s="63"/>
    </row>
    <row r="123" spans="1:31" ht="11.25" customHeight="1">
      <c r="A123" s="63"/>
      <c r="B123" s="63"/>
      <c r="C123" s="63"/>
      <c r="D123" s="63"/>
      <c r="E123" s="63"/>
      <c r="F123" s="80"/>
      <c r="G123" s="63"/>
      <c r="H123" s="63"/>
      <c r="I123" s="63"/>
      <c r="J123" s="63"/>
      <c r="K123" s="81"/>
      <c r="L123" s="63"/>
      <c r="M123" s="63"/>
      <c r="N123" s="63"/>
      <c r="O123" s="63"/>
      <c r="P123" s="63"/>
      <c r="Q123" s="63"/>
      <c r="R123" s="63"/>
      <c r="S123" s="63"/>
      <c r="T123" s="63"/>
      <c r="U123" s="63"/>
      <c r="V123" s="63"/>
      <c r="W123" s="63"/>
      <c r="X123" s="63"/>
      <c r="Y123" s="63"/>
      <c r="Z123" s="63"/>
      <c r="AA123" s="63"/>
      <c r="AB123" s="63"/>
      <c r="AC123" s="63"/>
      <c r="AD123" s="63"/>
      <c r="AE123" s="63"/>
    </row>
    <row r="124" spans="1:31" ht="11.25" customHeight="1">
      <c r="A124" s="63"/>
      <c r="B124" s="63"/>
      <c r="C124" s="63"/>
      <c r="D124" s="63"/>
      <c r="E124" s="63"/>
      <c r="F124" s="80"/>
      <c r="G124" s="63"/>
      <c r="H124" s="63"/>
      <c r="I124" s="63"/>
      <c r="J124" s="63"/>
      <c r="K124" s="81"/>
      <c r="L124" s="63"/>
      <c r="M124" s="63"/>
      <c r="N124" s="63"/>
      <c r="O124" s="63"/>
      <c r="P124" s="63"/>
      <c r="Q124" s="63"/>
      <c r="R124" s="63"/>
      <c r="S124" s="63"/>
      <c r="T124" s="63"/>
      <c r="U124" s="63"/>
      <c r="V124" s="63"/>
      <c r="W124" s="63"/>
      <c r="X124" s="63"/>
      <c r="Y124" s="63"/>
      <c r="Z124" s="63"/>
      <c r="AA124" s="63"/>
      <c r="AB124" s="63"/>
      <c r="AC124" s="63"/>
      <c r="AD124" s="63"/>
      <c r="AE124" s="63"/>
    </row>
    <row r="125" spans="1:31" ht="11.25" customHeight="1">
      <c r="A125" s="63"/>
      <c r="B125" s="63"/>
      <c r="C125" s="63"/>
      <c r="D125" s="63"/>
      <c r="E125" s="63"/>
      <c r="F125" s="80"/>
      <c r="G125" s="63"/>
      <c r="H125" s="63"/>
      <c r="I125" s="63"/>
      <c r="J125" s="63"/>
      <c r="K125" s="81"/>
      <c r="L125" s="63"/>
      <c r="M125" s="63"/>
      <c r="N125" s="63"/>
      <c r="O125" s="63"/>
      <c r="P125" s="63"/>
      <c r="Q125" s="63"/>
      <c r="R125" s="63"/>
      <c r="S125" s="63"/>
      <c r="T125" s="63"/>
      <c r="U125" s="63"/>
      <c r="V125" s="63"/>
      <c r="W125" s="63"/>
      <c r="X125" s="63"/>
      <c r="Y125" s="63"/>
      <c r="Z125" s="63"/>
      <c r="AA125" s="63"/>
      <c r="AB125" s="63"/>
      <c r="AC125" s="63"/>
      <c r="AD125" s="63"/>
      <c r="AE125" s="63"/>
    </row>
    <row r="126" spans="1:31" ht="11.25" customHeight="1">
      <c r="A126" s="63"/>
      <c r="B126" s="63"/>
      <c r="C126" s="63"/>
      <c r="D126" s="63"/>
      <c r="E126" s="63"/>
      <c r="F126" s="80"/>
      <c r="G126" s="63"/>
      <c r="H126" s="63"/>
      <c r="I126" s="63"/>
      <c r="J126" s="63"/>
      <c r="K126" s="81"/>
      <c r="L126" s="63"/>
      <c r="M126" s="63"/>
      <c r="N126" s="63"/>
      <c r="O126" s="63"/>
      <c r="P126" s="63"/>
      <c r="Q126" s="63"/>
      <c r="R126" s="63"/>
      <c r="S126" s="63"/>
      <c r="T126" s="63"/>
      <c r="U126" s="63"/>
      <c r="V126" s="63"/>
      <c r="W126" s="63"/>
      <c r="X126" s="63"/>
      <c r="Y126" s="63"/>
      <c r="Z126" s="63"/>
      <c r="AA126" s="63"/>
      <c r="AB126" s="63"/>
      <c r="AC126" s="63"/>
      <c r="AD126" s="63"/>
      <c r="AE126" s="63"/>
    </row>
    <row r="127" spans="1:31" ht="11.25" customHeight="1">
      <c r="A127" s="63"/>
      <c r="B127" s="63"/>
      <c r="C127" s="63"/>
      <c r="D127" s="63"/>
      <c r="E127" s="63"/>
      <c r="F127" s="80"/>
      <c r="G127" s="63"/>
      <c r="H127" s="63"/>
      <c r="I127" s="63"/>
      <c r="J127" s="63"/>
      <c r="K127" s="81"/>
      <c r="L127" s="63"/>
      <c r="M127" s="63"/>
      <c r="N127" s="63"/>
      <c r="O127" s="63"/>
      <c r="P127" s="63"/>
      <c r="Q127" s="63"/>
      <c r="R127" s="63"/>
      <c r="S127" s="63"/>
      <c r="T127" s="63"/>
      <c r="U127" s="63"/>
      <c r="V127" s="63"/>
      <c r="W127" s="63"/>
      <c r="X127" s="63"/>
      <c r="Y127" s="63"/>
      <c r="Z127" s="63"/>
      <c r="AA127" s="63"/>
      <c r="AB127" s="63"/>
      <c r="AC127" s="63"/>
      <c r="AD127" s="63"/>
      <c r="AE127" s="63"/>
    </row>
    <row r="128" spans="1:31" ht="11.25" customHeight="1">
      <c r="A128" s="63"/>
      <c r="B128" s="63"/>
      <c r="C128" s="63"/>
      <c r="D128" s="63"/>
      <c r="E128" s="63"/>
      <c r="F128" s="80"/>
      <c r="G128" s="63"/>
      <c r="H128" s="63"/>
      <c r="I128" s="63"/>
      <c r="J128" s="63"/>
      <c r="K128" s="81"/>
      <c r="L128" s="63"/>
      <c r="M128" s="63"/>
      <c r="N128" s="63"/>
      <c r="O128" s="63"/>
      <c r="P128" s="63"/>
      <c r="Q128" s="63"/>
      <c r="R128" s="63"/>
      <c r="S128" s="63"/>
      <c r="T128" s="63"/>
      <c r="U128" s="63"/>
      <c r="V128" s="63"/>
      <c r="W128" s="63"/>
      <c r="X128" s="63"/>
      <c r="Y128" s="63"/>
      <c r="Z128" s="63"/>
      <c r="AA128" s="63"/>
      <c r="AB128" s="63"/>
      <c r="AC128" s="63"/>
      <c r="AD128" s="63"/>
      <c r="AE128" s="63"/>
    </row>
    <row r="129" spans="1:31" ht="11.25" customHeight="1">
      <c r="A129" s="63"/>
      <c r="B129" s="63"/>
      <c r="C129" s="63"/>
      <c r="D129" s="63"/>
      <c r="E129" s="63"/>
      <c r="F129" s="80"/>
      <c r="G129" s="63"/>
      <c r="H129" s="63"/>
      <c r="I129" s="63"/>
      <c r="J129" s="63"/>
      <c r="K129" s="81"/>
      <c r="L129" s="63"/>
      <c r="M129" s="63"/>
      <c r="N129" s="63"/>
      <c r="O129" s="63"/>
      <c r="P129" s="63"/>
      <c r="Q129" s="63"/>
      <c r="R129" s="63"/>
      <c r="S129" s="63"/>
      <c r="T129" s="63"/>
      <c r="U129" s="63"/>
      <c r="V129" s="63"/>
      <c r="W129" s="63"/>
      <c r="X129" s="63"/>
      <c r="Y129" s="63"/>
      <c r="Z129" s="63"/>
      <c r="AA129" s="63"/>
      <c r="AB129" s="63"/>
      <c r="AC129" s="63"/>
      <c r="AD129" s="63"/>
      <c r="AE129" s="63"/>
    </row>
    <row r="130" spans="1:31" ht="11.25" customHeight="1">
      <c r="A130" s="63"/>
      <c r="B130" s="63"/>
      <c r="C130" s="63"/>
      <c r="D130" s="63"/>
      <c r="E130" s="63"/>
      <c r="F130" s="80"/>
      <c r="G130" s="63"/>
      <c r="H130" s="63"/>
      <c r="I130" s="63"/>
      <c r="J130" s="63"/>
      <c r="K130" s="81"/>
      <c r="L130" s="63"/>
      <c r="M130" s="63"/>
      <c r="N130" s="63"/>
      <c r="O130" s="63"/>
      <c r="P130" s="63"/>
      <c r="Q130" s="63"/>
      <c r="R130" s="63"/>
      <c r="S130" s="63"/>
      <c r="T130" s="63"/>
      <c r="U130" s="63"/>
      <c r="V130" s="63"/>
      <c r="W130" s="63"/>
      <c r="X130" s="63"/>
      <c r="Y130" s="63"/>
      <c r="Z130" s="63"/>
      <c r="AA130" s="63"/>
      <c r="AB130" s="63"/>
      <c r="AC130" s="63"/>
      <c r="AD130" s="63"/>
      <c r="AE130" s="63"/>
    </row>
    <row r="131" spans="1:31" ht="11.25" customHeight="1">
      <c r="A131" s="63"/>
      <c r="B131" s="63"/>
      <c r="C131" s="63"/>
      <c r="D131" s="63"/>
      <c r="E131" s="63"/>
      <c r="F131" s="80"/>
      <c r="G131" s="63"/>
      <c r="H131" s="63"/>
      <c r="I131" s="63"/>
      <c r="J131" s="63"/>
      <c r="K131" s="81"/>
      <c r="L131" s="63"/>
      <c r="M131" s="63"/>
      <c r="N131" s="63"/>
      <c r="O131" s="63"/>
      <c r="P131" s="63"/>
      <c r="Q131" s="63"/>
      <c r="R131" s="63"/>
      <c r="S131" s="63"/>
      <c r="T131" s="63"/>
      <c r="U131" s="63"/>
      <c r="V131" s="63"/>
      <c r="W131" s="63"/>
      <c r="X131" s="63"/>
      <c r="Y131" s="63"/>
      <c r="Z131" s="63"/>
      <c r="AA131" s="63"/>
      <c r="AB131" s="63"/>
      <c r="AC131" s="63"/>
      <c r="AD131" s="63"/>
      <c r="AE131" s="63"/>
    </row>
    <row r="132" spans="1:31" ht="11.25" customHeight="1">
      <c r="A132" s="63"/>
      <c r="B132" s="63"/>
      <c r="C132" s="63"/>
      <c r="D132" s="63"/>
      <c r="E132" s="63"/>
      <c r="F132" s="80"/>
      <c r="G132" s="63"/>
      <c r="H132" s="63"/>
      <c r="I132" s="63"/>
      <c r="J132" s="63"/>
      <c r="K132" s="81"/>
      <c r="L132" s="63"/>
      <c r="M132" s="63"/>
      <c r="N132" s="63"/>
      <c r="O132" s="63"/>
      <c r="P132" s="63"/>
      <c r="Q132" s="63"/>
      <c r="R132" s="63"/>
      <c r="S132" s="63"/>
      <c r="T132" s="63"/>
      <c r="U132" s="63"/>
      <c r="V132" s="63"/>
      <c r="W132" s="63"/>
      <c r="X132" s="63"/>
      <c r="Y132" s="63"/>
      <c r="Z132" s="63"/>
      <c r="AA132" s="63"/>
      <c r="AB132" s="63"/>
      <c r="AC132" s="63"/>
      <c r="AD132" s="63"/>
      <c r="AE132" s="63"/>
    </row>
    <row r="133" spans="1:31" ht="11.25" customHeight="1">
      <c r="A133" s="63"/>
      <c r="B133" s="63"/>
      <c r="C133" s="63"/>
      <c r="D133" s="63"/>
      <c r="E133" s="63"/>
      <c r="F133" s="80"/>
      <c r="G133" s="63"/>
      <c r="H133" s="63"/>
      <c r="I133" s="63"/>
      <c r="J133" s="63"/>
      <c r="K133" s="81"/>
      <c r="L133" s="63"/>
      <c r="M133" s="63"/>
      <c r="N133" s="63"/>
      <c r="O133" s="63"/>
      <c r="P133" s="63"/>
      <c r="Q133" s="63"/>
      <c r="R133" s="63"/>
      <c r="S133" s="63"/>
      <c r="T133" s="63"/>
      <c r="U133" s="63"/>
      <c r="V133" s="63"/>
      <c r="W133" s="63"/>
      <c r="X133" s="63"/>
      <c r="Y133" s="63"/>
      <c r="Z133" s="63"/>
      <c r="AA133" s="63"/>
      <c r="AB133" s="63"/>
      <c r="AC133" s="63"/>
      <c r="AD133" s="63"/>
      <c r="AE133" s="63"/>
    </row>
    <row r="134" spans="1:31" ht="11.25" customHeight="1">
      <c r="A134" s="63"/>
      <c r="B134" s="63"/>
      <c r="C134" s="63"/>
      <c r="D134" s="63"/>
      <c r="E134" s="63"/>
      <c r="F134" s="80"/>
      <c r="G134" s="63"/>
      <c r="H134" s="63"/>
      <c r="I134" s="63"/>
      <c r="J134" s="63"/>
      <c r="K134" s="81"/>
      <c r="L134" s="63"/>
      <c r="M134" s="63"/>
      <c r="N134" s="63"/>
      <c r="O134" s="63"/>
      <c r="P134" s="63"/>
      <c r="Q134" s="63"/>
      <c r="R134" s="63"/>
      <c r="S134" s="63"/>
      <c r="T134" s="63"/>
      <c r="U134" s="63"/>
      <c r="V134" s="63"/>
      <c r="W134" s="63"/>
      <c r="X134" s="63"/>
      <c r="Y134" s="63"/>
      <c r="Z134" s="63"/>
      <c r="AA134" s="63"/>
      <c r="AB134" s="63"/>
      <c r="AC134" s="63"/>
      <c r="AD134" s="63"/>
      <c r="AE134" s="63"/>
    </row>
    <row r="135" spans="1:31" ht="11.25" customHeight="1">
      <c r="A135" s="63"/>
      <c r="B135" s="63"/>
      <c r="C135" s="63"/>
      <c r="D135" s="63"/>
      <c r="E135" s="63"/>
      <c r="F135" s="80"/>
      <c r="G135" s="63"/>
      <c r="H135" s="63"/>
      <c r="I135" s="63"/>
      <c r="J135" s="63"/>
      <c r="K135" s="81"/>
      <c r="L135" s="63"/>
      <c r="M135" s="63"/>
      <c r="N135" s="63"/>
      <c r="O135" s="63"/>
      <c r="P135" s="63"/>
      <c r="Q135" s="63"/>
      <c r="R135" s="63"/>
      <c r="S135" s="63"/>
      <c r="T135" s="63"/>
      <c r="U135" s="63"/>
      <c r="V135" s="63"/>
      <c r="W135" s="63"/>
      <c r="X135" s="63"/>
      <c r="Y135" s="63"/>
      <c r="Z135" s="63"/>
      <c r="AA135" s="63"/>
      <c r="AB135" s="63"/>
      <c r="AC135" s="63"/>
      <c r="AD135" s="63"/>
      <c r="AE135" s="63"/>
    </row>
    <row r="136" spans="1:31" ht="11.25" customHeight="1">
      <c r="A136" s="63"/>
      <c r="B136" s="63"/>
      <c r="C136" s="63"/>
      <c r="D136" s="63"/>
      <c r="E136" s="63"/>
      <c r="F136" s="80"/>
      <c r="G136" s="63"/>
      <c r="H136" s="63"/>
      <c r="I136" s="63"/>
      <c r="J136" s="63"/>
      <c r="K136" s="81"/>
      <c r="L136" s="63"/>
      <c r="M136" s="63"/>
      <c r="N136" s="63"/>
      <c r="O136" s="63"/>
      <c r="P136" s="63"/>
      <c r="Q136" s="63"/>
      <c r="R136" s="63"/>
      <c r="S136" s="63"/>
      <c r="T136" s="63"/>
      <c r="U136" s="63"/>
      <c r="V136" s="63"/>
      <c r="W136" s="63"/>
      <c r="X136" s="63"/>
      <c r="Y136" s="63"/>
      <c r="Z136" s="63"/>
      <c r="AA136" s="63"/>
      <c r="AB136" s="63"/>
      <c r="AC136" s="63"/>
      <c r="AD136" s="63"/>
      <c r="AE136" s="63"/>
    </row>
    <row r="137" spans="1:31" ht="11.25" customHeight="1">
      <c r="A137" s="63"/>
      <c r="B137" s="63"/>
      <c r="C137" s="63"/>
      <c r="D137" s="63"/>
      <c r="E137" s="63"/>
      <c r="F137" s="80"/>
      <c r="G137" s="63"/>
      <c r="H137" s="63"/>
      <c r="I137" s="63"/>
      <c r="J137" s="63"/>
      <c r="K137" s="81"/>
      <c r="L137" s="63"/>
      <c r="M137" s="63"/>
      <c r="N137" s="63"/>
      <c r="O137" s="63"/>
      <c r="P137" s="63"/>
      <c r="Q137" s="63"/>
      <c r="R137" s="63"/>
      <c r="S137" s="63"/>
      <c r="T137" s="63"/>
      <c r="U137" s="63"/>
      <c r="V137" s="63"/>
      <c r="W137" s="63"/>
      <c r="X137" s="63"/>
      <c r="Y137" s="63"/>
      <c r="Z137" s="63"/>
      <c r="AA137" s="63"/>
      <c r="AB137" s="63"/>
      <c r="AC137" s="63"/>
      <c r="AD137" s="63"/>
      <c r="AE137" s="63"/>
    </row>
    <row r="138" spans="1:31" ht="11.25" customHeight="1">
      <c r="A138" s="63"/>
      <c r="B138" s="63"/>
      <c r="C138" s="63"/>
      <c r="D138" s="63"/>
      <c r="E138" s="63"/>
      <c r="F138" s="80"/>
      <c r="G138" s="63"/>
      <c r="H138" s="63"/>
      <c r="I138" s="63"/>
      <c r="J138" s="63"/>
      <c r="K138" s="81"/>
      <c r="L138" s="63"/>
      <c r="M138" s="63"/>
      <c r="N138" s="63"/>
      <c r="O138" s="63"/>
      <c r="P138" s="63"/>
      <c r="Q138" s="63"/>
      <c r="R138" s="63"/>
      <c r="S138" s="63"/>
      <c r="T138" s="63"/>
      <c r="U138" s="63"/>
      <c r="V138" s="63"/>
      <c r="W138" s="63"/>
      <c r="X138" s="63"/>
      <c r="Y138" s="63"/>
      <c r="Z138" s="63"/>
      <c r="AA138" s="63"/>
      <c r="AB138" s="63"/>
      <c r="AC138" s="63"/>
      <c r="AD138" s="63"/>
      <c r="AE138" s="63"/>
    </row>
    <row r="139" spans="1:31" ht="11.25" customHeight="1">
      <c r="A139" s="63"/>
      <c r="B139" s="63"/>
      <c r="C139" s="63"/>
      <c r="D139" s="63"/>
      <c r="E139" s="63"/>
      <c r="F139" s="80"/>
      <c r="G139" s="63"/>
      <c r="H139" s="63"/>
      <c r="I139" s="63"/>
      <c r="J139" s="63"/>
      <c r="K139" s="81"/>
      <c r="L139" s="63"/>
      <c r="M139" s="63"/>
      <c r="N139" s="63"/>
      <c r="O139" s="63"/>
      <c r="P139" s="63"/>
      <c r="Q139" s="63"/>
      <c r="R139" s="63"/>
      <c r="S139" s="63"/>
      <c r="T139" s="63"/>
      <c r="U139" s="63"/>
      <c r="V139" s="63"/>
      <c r="W139" s="63"/>
      <c r="X139" s="63"/>
      <c r="Y139" s="63"/>
      <c r="Z139" s="63"/>
      <c r="AA139" s="63"/>
      <c r="AB139" s="63"/>
      <c r="AC139" s="63"/>
      <c r="AD139" s="63"/>
      <c r="AE139" s="63"/>
    </row>
    <row r="140" spans="1:31" ht="11.25" customHeight="1">
      <c r="A140" s="63"/>
      <c r="B140" s="63"/>
      <c r="C140" s="63"/>
      <c r="D140" s="63"/>
      <c r="E140" s="63"/>
      <c r="F140" s="80"/>
      <c r="G140" s="63"/>
      <c r="H140" s="63"/>
      <c r="I140" s="63"/>
      <c r="J140" s="63"/>
      <c r="K140" s="81"/>
      <c r="L140" s="63"/>
      <c r="M140" s="63"/>
      <c r="N140" s="63"/>
      <c r="O140" s="63"/>
      <c r="P140" s="63"/>
      <c r="Q140" s="63"/>
      <c r="R140" s="63"/>
      <c r="S140" s="63"/>
      <c r="T140" s="63"/>
      <c r="U140" s="63"/>
      <c r="V140" s="63"/>
      <c r="W140" s="63"/>
      <c r="X140" s="63"/>
      <c r="Y140" s="63"/>
      <c r="Z140" s="63"/>
      <c r="AA140" s="63"/>
      <c r="AB140" s="63"/>
      <c r="AC140" s="63"/>
      <c r="AD140" s="63"/>
      <c r="AE140" s="63"/>
    </row>
    <row r="141" spans="1:31" ht="11.25" customHeight="1">
      <c r="A141" s="63"/>
      <c r="B141" s="63"/>
      <c r="C141" s="63"/>
      <c r="D141" s="63"/>
      <c r="E141" s="63"/>
      <c r="F141" s="80"/>
      <c r="G141" s="63"/>
      <c r="H141" s="63"/>
      <c r="I141" s="63"/>
      <c r="J141" s="63"/>
      <c r="K141" s="81"/>
      <c r="L141" s="63"/>
      <c r="M141" s="63"/>
      <c r="N141" s="63"/>
      <c r="O141" s="63"/>
      <c r="P141" s="63"/>
      <c r="Q141" s="63"/>
      <c r="R141" s="63"/>
      <c r="S141" s="63"/>
      <c r="T141" s="63"/>
      <c r="U141" s="63"/>
      <c r="V141" s="63"/>
      <c r="W141" s="63"/>
      <c r="X141" s="63"/>
      <c r="Y141" s="63"/>
      <c r="Z141" s="63"/>
      <c r="AA141" s="63"/>
      <c r="AB141" s="63"/>
      <c r="AC141" s="63"/>
      <c r="AD141" s="63"/>
      <c r="AE141" s="63"/>
    </row>
    <row r="142" spans="1:31" ht="11.25" customHeight="1">
      <c r="A142" s="63"/>
      <c r="B142" s="63"/>
      <c r="C142" s="63"/>
      <c r="D142" s="63"/>
      <c r="E142" s="63"/>
      <c r="F142" s="80"/>
      <c r="G142" s="63"/>
      <c r="H142" s="63"/>
      <c r="I142" s="63"/>
      <c r="J142" s="63"/>
      <c r="K142" s="81"/>
      <c r="L142" s="63"/>
      <c r="M142" s="63"/>
      <c r="N142" s="63"/>
      <c r="O142" s="63"/>
      <c r="P142" s="63"/>
      <c r="Q142" s="63"/>
      <c r="R142" s="63"/>
      <c r="S142" s="63"/>
      <c r="T142" s="63"/>
      <c r="U142" s="63"/>
      <c r="V142" s="63"/>
      <c r="W142" s="63"/>
      <c r="X142" s="63"/>
      <c r="Y142" s="63"/>
      <c r="Z142" s="63"/>
      <c r="AA142" s="63"/>
      <c r="AB142" s="63"/>
      <c r="AC142" s="63"/>
      <c r="AD142" s="63"/>
      <c r="AE142" s="63"/>
    </row>
    <row r="143" spans="1:31" ht="11.25" customHeight="1">
      <c r="A143" s="63"/>
      <c r="B143" s="63"/>
      <c r="C143" s="63"/>
      <c r="D143" s="63"/>
      <c r="E143" s="63"/>
      <c r="F143" s="80"/>
      <c r="G143" s="63"/>
      <c r="H143" s="63"/>
      <c r="I143" s="63"/>
      <c r="J143" s="63"/>
      <c r="K143" s="81"/>
      <c r="L143" s="63"/>
      <c r="M143" s="63"/>
      <c r="N143" s="63"/>
      <c r="O143" s="63"/>
      <c r="P143" s="63"/>
      <c r="Q143" s="63"/>
      <c r="R143" s="63"/>
      <c r="S143" s="63"/>
      <c r="T143" s="63"/>
      <c r="U143" s="63"/>
      <c r="V143" s="63"/>
      <c r="W143" s="63"/>
      <c r="X143" s="63"/>
      <c r="Y143" s="63"/>
      <c r="Z143" s="63"/>
      <c r="AA143" s="63"/>
      <c r="AB143" s="63"/>
      <c r="AC143" s="63"/>
      <c r="AD143" s="63"/>
      <c r="AE143" s="63"/>
    </row>
    <row r="144" spans="1:31" ht="11.25" customHeight="1">
      <c r="A144" s="63"/>
      <c r="B144" s="63"/>
      <c r="C144" s="63"/>
      <c r="D144" s="63"/>
      <c r="E144" s="63"/>
      <c r="F144" s="80"/>
      <c r="G144" s="63"/>
      <c r="H144" s="63"/>
      <c r="I144" s="63"/>
      <c r="J144" s="63"/>
      <c r="K144" s="81"/>
      <c r="L144" s="63"/>
      <c r="M144" s="63"/>
      <c r="N144" s="63"/>
      <c r="O144" s="63"/>
      <c r="P144" s="63"/>
      <c r="Q144" s="63"/>
      <c r="R144" s="63"/>
      <c r="S144" s="63"/>
      <c r="T144" s="63"/>
      <c r="U144" s="63"/>
      <c r="V144" s="63"/>
      <c r="W144" s="63"/>
      <c r="X144" s="63"/>
      <c r="Y144" s="63"/>
      <c r="Z144" s="63"/>
      <c r="AA144" s="63"/>
      <c r="AB144" s="63"/>
      <c r="AC144" s="63"/>
      <c r="AD144" s="63"/>
      <c r="AE144" s="63"/>
    </row>
    <row r="145" spans="1:31" ht="11.25" customHeight="1">
      <c r="A145" s="63"/>
      <c r="B145" s="63"/>
      <c r="C145" s="63"/>
      <c r="D145" s="63"/>
      <c r="E145" s="63"/>
      <c r="F145" s="80"/>
      <c r="G145" s="63"/>
      <c r="H145" s="63"/>
      <c r="I145" s="63"/>
      <c r="J145" s="63"/>
      <c r="K145" s="81"/>
      <c r="L145" s="63"/>
      <c r="M145" s="63"/>
      <c r="N145" s="63"/>
      <c r="O145" s="63"/>
      <c r="P145" s="63"/>
      <c r="Q145" s="63"/>
      <c r="R145" s="63"/>
      <c r="S145" s="63"/>
      <c r="T145" s="63"/>
      <c r="U145" s="63"/>
      <c r="V145" s="63"/>
      <c r="W145" s="63"/>
      <c r="X145" s="63"/>
      <c r="Y145" s="63"/>
      <c r="Z145" s="63"/>
      <c r="AA145" s="63"/>
      <c r="AB145" s="63"/>
      <c r="AC145" s="63"/>
      <c r="AD145" s="63"/>
      <c r="AE145" s="63"/>
    </row>
    <row r="146" spans="1:31" ht="11.25" customHeight="1">
      <c r="A146" s="63"/>
      <c r="B146" s="63"/>
      <c r="C146" s="63"/>
      <c r="D146" s="63"/>
      <c r="E146" s="63"/>
      <c r="F146" s="80"/>
      <c r="G146" s="63"/>
      <c r="H146" s="63"/>
      <c r="I146" s="63"/>
      <c r="J146" s="63"/>
      <c r="K146" s="81"/>
      <c r="L146" s="63"/>
      <c r="M146" s="63"/>
      <c r="N146" s="63"/>
      <c r="O146" s="63"/>
      <c r="P146" s="63"/>
      <c r="Q146" s="63"/>
      <c r="R146" s="63"/>
      <c r="S146" s="63"/>
      <c r="T146" s="63"/>
      <c r="U146" s="63"/>
      <c r="V146" s="63"/>
      <c r="W146" s="63"/>
      <c r="X146" s="63"/>
      <c r="Y146" s="63"/>
      <c r="Z146" s="63"/>
      <c r="AA146" s="63"/>
      <c r="AB146" s="63"/>
      <c r="AC146" s="63"/>
      <c r="AD146" s="63"/>
      <c r="AE146" s="63"/>
    </row>
    <row r="147" spans="1:31" ht="11.25" customHeight="1">
      <c r="A147" s="63"/>
      <c r="B147" s="63"/>
      <c r="C147" s="63"/>
      <c r="D147" s="63"/>
      <c r="E147" s="63"/>
      <c r="F147" s="80"/>
      <c r="G147" s="63"/>
      <c r="H147" s="63"/>
      <c r="I147" s="63"/>
      <c r="J147" s="63"/>
      <c r="K147" s="81"/>
      <c r="L147" s="63"/>
      <c r="M147" s="63"/>
      <c r="N147" s="63"/>
      <c r="O147" s="63"/>
      <c r="P147" s="63"/>
      <c r="Q147" s="63"/>
      <c r="R147" s="63"/>
      <c r="S147" s="63"/>
      <c r="T147" s="63"/>
      <c r="U147" s="63"/>
      <c r="V147" s="63"/>
      <c r="W147" s="63"/>
      <c r="X147" s="63"/>
      <c r="Y147" s="63"/>
      <c r="Z147" s="63"/>
      <c r="AA147" s="63"/>
      <c r="AB147" s="63"/>
      <c r="AC147" s="63"/>
      <c r="AD147" s="63"/>
      <c r="AE147" s="63"/>
    </row>
    <row r="148" spans="1:31" ht="11.25" customHeight="1">
      <c r="A148" s="63"/>
      <c r="B148" s="63"/>
      <c r="C148" s="63"/>
      <c r="D148" s="63"/>
      <c r="E148" s="63"/>
      <c r="F148" s="80"/>
      <c r="G148" s="63"/>
      <c r="H148" s="63"/>
      <c r="I148" s="63"/>
      <c r="J148" s="63"/>
      <c r="K148" s="81"/>
      <c r="L148" s="63"/>
      <c r="M148" s="63"/>
      <c r="N148" s="63"/>
      <c r="O148" s="63"/>
      <c r="P148" s="63"/>
      <c r="Q148" s="63"/>
      <c r="R148" s="63"/>
      <c r="S148" s="63"/>
      <c r="T148" s="63"/>
      <c r="U148" s="63"/>
      <c r="V148" s="63"/>
      <c r="W148" s="63"/>
      <c r="X148" s="63"/>
      <c r="Y148" s="63"/>
      <c r="Z148" s="63"/>
      <c r="AA148" s="63"/>
      <c r="AB148" s="63"/>
      <c r="AC148" s="63"/>
      <c r="AD148" s="63"/>
      <c r="AE148" s="63"/>
    </row>
    <row r="149" spans="1:31" ht="11.25" customHeight="1">
      <c r="A149" s="63"/>
      <c r="B149" s="63"/>
      <c r="C149" s="63"/>
      <c r="D149" s="63"/>
      <c r="E149" s="63"/>
      <c r="F149" s="80"/>
      <c r="G149" s="63"/>
      <c r="H149" s="63"/>
      <c r="I149" s="63"/>
      <c r="J149" s="63"/>
      <c r="K149" s="81"/>
      <c r="L149" s="63"/>
      <c r="M149" s="63"/>
      <c r="N149" s="63"/>
      <c r="O149" s="63"/>
      <c r="P149" s="63"/>
      <c r="Q149" s="63"/>
      <c r="R149" s="63"/>
      <c r="S149" s="63"/>
      <c r="T149" s="63"/>
      <c r="U149" s="63"/>
      <c r="V149" s="63"/>
      <c r="W149" s="63"/>
      <c r="X149" s="63"/>
      <c r="Y149" s="63"/>
      <c r="Z149" s="63"/>
      <c r="AA149" s="63"/>
      <c r="AB149" s="63"/>
      <c r="AC149" s="63"/>
      <c r="AD149" s="63"/>
      <c r="AE149" s="63"/>
    </row>
    <row r="150" spans="1:31" ht="11.25" customHeight="1">
      <c r="A150" s="63"/>
      <c r="B150" s="63"/>
      <c r="C150" s="63"/>
      <c r="D150" s="63"/>
      <c r="E150" s="63"/>
      <c r="F150" s="80"/>
      <c r="G150" s="63"/>
      <c r="H150" s="63"/>
      <c r="I150" s="63"/>
      <c r="J150" s="63"/>
      <c r="K150" s="81"/>
      <c r="L150" s="63"/>
      <c r="M150" s="63"/>
      <c r="N150" s="63"/>
      <c r="O150" s="63"/>
      <c r="P150" s="63"/>
      <c r="Q150" s="63"/>
      <c r="R150" s="63"/>
      <c r="S150" s="63"/>
      <c r="T150" s="63"/>
      <c r="U150" s="63"/>
      <c r="V150" s="63"/>
      <c r="W150" s="63"/>
      <c r="X150" s="63"/>
      <c r="Y150" s="63"/>
      <c r="Z150" s="63"/>
      <c r="AA150" s="63"/>
      <c r="AB150" s="63"/>
      <c r="AC150" s="63"/>
      <c r="AD150" s="63"/>
      <c r="AE150" s="63"/>
    </row>
    <row r="151" spans="1:31" ht="11.25" customHeight="1">
      <c r="A151" s="63"/>
      <c r="B151" s="63"/>
      <c r="C151" s="63"/>
      <c r="D151" s="63"/>
      <c r="E151" s="63"/>
      <c r="F151" s="80"/>
      <c r="G151" s="63"/>
      <c r="H151" s="63"/>
      <c r="I151" s="63"/>
      <c r="J151" s="63"/>
      <c r="K151" s="81"/>
      <c r="L151" s="63"/>
      <c r="M151" s="63"/>
      <c r="N151" s="63"/>
      <c r="O151" s="63"/>
      <c r="P151" s="63"/>
      <c r="Q151" s="63"/>
      <c r="R151" s="63"/>
      <c r="S151" s="63"/>
      <c r="T151" s="63"/>
      <c r="U151" s="63"/>
      <c r="V151" s="63"/>
      <c r="W151" s="63"/>
      <c r="X151" s="63"/>
      <c r="Y151" s="63"/>
      <c r="Z151" s="63"/>
      <c r="AA151" s="63"/>
      <c r="AB151" s="63"/>
      <c r="AC151" s="63"/>
      <c r="AD151" s="63"/>
      <c r="AE151" s="63"/>
    </row>
    <row r="152" spans="1:31" ht="11.25" customHeight="1">
      <c r="A152" s="63"/>
      <c r="B152" s="63"/>
      <c r="C152" s="63"/>
      <c r="D152" s="63"/>
      <c r="E152" s="63"/>
      <c r="F152" s="80"/>
      <c r="G152" s="63"/>
      <c r="H152" s="63"/>
      <c r="I152" s="63"/>
      <c r="J152" s="63"/>
      <c r="K152" s="81"/>
      <c r="L152" s="63"/>
      <c r="M152" s="63"/>
      <c r="N152" s="63"/>
      <c r="O152" s="63"/>
      <c r="P152" s="63"/>
      <c r="Q152" s="63"/>
      <c r="R152" s="63"/>
      <c r="S152" s="63"/>
      <c r="T152" s="63"/>
      <c r="U152" s="63"/>
      <c r="V152" s="63"/>
      <c r="W152" s="63"/>
      <c r="X152" s="63"/>
      <c r="Y152" s="63"/>
      <c r="Z152" s="63"/>
      <c r="AA152" s="63"/>
      <c r="AB152" s="63"/>
      <c r="AC152" s="63"/>
      <c r="AD152" s="63"/>
      <c r="AE152" s="63"/>
    </row>
    <row r="153" spans="1:31" ht="11.25" customHeight="1">
      <c r="A153" s="63"/>
      <c r="B153" s="63"/>
      <c r="C153" s="63"/>
      <c r="D153" s="63"/>
      <c r="E153" s="63"/>
      <c r="F153" s="80"/>
      <c r="G153" s="63"/>
      <c r="H153" s="63"/>
      <c r="I153" s="63"/>
      <c r="J153" s="63"/>
      <c r="K153" s="81"/>
      <c r="L153" s="63"/>
      <c r="M153" s="63"/>
      <c r="N153" s="63"/>
      <c r="O153" s="63"/>
      <c r="P153" s="63"/>
      <c r="Q153" s="63"/>
      <c r="R153" s="63"/>
      <c r="S153" s="63"/>
      <c r="T153" s="63"/>
      <c r="U153" s="63"/>
      <c r="V153" s="63"/>
      <c r="W153" s="63"/>
      <c r="X153" s="63"/>
      <c r="Y153" s="63"/>
      <c r="Z153" s="63"/>
      <c r="AA153" s="63"/>
      <c r="AB153" s="63"/>
      <c r="AC153" s="63"/>
      <c r="AD153" s="63"/>
      <c r="AE153" s="63"/>
    </row>
    <row r="154" spans="1:31" ht="11.25" customHeight="1">
      <c r="A154" s="63"/>
      <c r="B154" s="63"/>
      <c r="C154" s="63"/>
      <c r="D154" s="63"/>
      <c r="E154" s="63"/>
      <c r="F154" s="80"/>
      <c r="G154" s="63"/>
      <c r="H154" s="63"/>
      <c r="I154" s="63"/>
      <c r="J154" s="63"/>
      <c r="K154" s="81"/>
      <c r="L154" s="63"/>
      <c r="M154" s="63"/>
      <c r="N154" s="63"/>
      <c r="O154" s="63"/>
      <c r="P154" s="63"/>
      <c r="Q154" s="63"/>
      <c r="R154" s="63"/>
      <c r="S154" s="63"/>
      <c r="T154" s="63"/>
      <c r="U154" s="63"/>
      <c r="V154" s="63"/>
      <c r="W154" s="63"/>
      <c r="X154" s="63"/>
      <c r="Y154" s="63"/>
      <c r="Z154" s="63"/>
      <c r="AA154" s="63"/>
      <c r="AB154" s="63"/>
      <c r="AC154" s="63"/>
      <c r="AD154" s="63"/>
      <c r="AE154" s="63"/>
    </row>
    <row r="155" spans="1:31" ht="11.25" customHeight="1">
      <c r="A155" s="63"/>
      <c r="B155" s="63"/>
      <c r="C155" s="63"/>
      <c r="D155" s="63"/>
      <c r="E155" s="63"/>
      <c r="F155" s="80"/>
      <c r="G155" s="63"/>
      <c r="H155" s="63"/>
      <c r="I155" s="63"/>
      <c r="J155" s="63"/>
      <c r="K155" s="81"/>
      <c r="L155" s="63"/>
      <c r="M155" s="63"/>
      <c r="N155" s="63"/>
      <c r="O155" s="63"/>
      <c r="P155" s="63"/>
      <c r="Q155" s="63"/>
      <c r="R155" s="63"/>
      <c r="S155" s="63"/>
      <c r="T155" s="63"/>
      <c r="U155" s="63"/>
      <c r="V155" s="63"/>
      <c r="W155" s="63"/>
      <c r="X155" s="63"/>
      <c r="Y155" s="63"/>
      <c r="Z155" s="63"/>
      <c r="AA155" s="63"/>
      <c r="AB155" s="63"/>
      <c r="AC155" s="63"/>
      <c r="AD155" s="63"/>
      <c r="AE155" s="63"/>
    </row>
    <row r="156" spans="1:31" ht="11.25" customHeight="1">
      <c r="A156" s="63"/>
      <c r="B156" s="63"/>
      <c r="C156" s="63"/>
      <c r="D156" s="63"/>
      <c r="E156" s="63"/>
      <c r="F156" s="80"/>
      <c r="G156" s="63"/>
      <c r="H156" s="63"/>
      <c r="I156" s="63"/>
      <c r="J156" s="63"/>
      <c r="K156" s="81"/>
      <c r="L156" s="63"/>
      <c r="M156" s="63"/>
      <c r="N156" s="63"/>
      <c r="O156" s="63"/>
      <c r="P156" s="63"/>
      <c r="Q156" s="63"/>
      <c r="R156" s="63"/>
      <c r="S156" s="63"/>
      <c r="T156" s="63"/>
      <c r="U156" s="63"/>
      <c r="V156" s="63"/>
      <c r="W156" s="63"/>
      <c r="X156" s="63"/>
      <c r="Y156" s="63"/>
      <c r="Z156" s="63"/>
      <c r="AA156" s="63"/>
      <c r="AB156" s="63"/>
      <c r="AC156" s="63"/>
      <c r="AD156" s="63"/>
      <c r="AE156" s="63"/>
    </row>
    <row r="157" spans="1:31" ht="11.25" customHeight="1">
      <c r="A157" s="63"/>
      <c r="B157" s="63"/>
      <c r="C157" s="63"/>
      <c r="D157" s="63"/>
      <c r="E157" s="63"/>
      <c r="F157" s="80"/>
      <c r="G157" s="63"/>
      <c r="H157" s="63"/>
      <c r="I157" s="63"/>
      <c r="J157" s="63"/>
      <c r="K157" s="81"/>
      <c r="L157" s="63"/>
      <c r="M157" s="63"/>
      <c r="N157" s="63"/>
      <c r="O157" s="63"/>
      <c r="P157" s="63"/>
      <c r="Q157" s="63"/>
      <c r="R157" s="63"/>
      <c r="S157" s="63"/>
      <c r="T157" s="63"/>
      <c r="U157" s="63"/>
      <c r="V157" s="63"/>
      <c r="W157" s="63"/>
      <c r="X157" s="63"/>
      <c r="Y157" s="63"/>
      <c r="Z157" s="63"/>
      <c r="AA157" s="63"/>
      <c r="AB157" s="63"/>
      <c r="AC157" s="63"/>
      <c r="AD157" s="63"/>
      <c r="AE157" s="63"/>
    </row>
    <row r="158" spans="1:31" ht="11.25" customHeight="1">
      <c r="A158" s="63"/>
      <c r="B158" s="63"/>
      <c r="C158" s="63"/>
      <c r="D158" s="63"/>
      <c r="E158" s="63"/>
      <c r="F158" s="80"/>
      <c r="G158" s="63"/>
      <c r="H158" s="63"/>
      <c r="I158" s="63"/>
      <c r="J158" s="63"/>
      <c r="K158" s="81"/>
      <c r="L158" s="63"/>
      <c r="M158" s="63"/>
      <c r="N158" s="63"/>
      <c r="O158" s="63"/>
      <c r="P158" s="63"/>
      <c r="Q158" s="63"/>
      <c r="R158" s="63"/>
      <c r="S158" s="63"/>
      <c r="T158" s="63"/>
      <c r="U158" s="63"/>
      <c r="V158" s="63"/>
      <c r="W158" s="63"/>
      <c r="X158" s="63"/>
      <c r="Y158" s="63"/>
      <c r="Z158" s="63"/>
      <c r="AA158" s="63"/>
      <c r="AB158" s="63"/>
      <c r="AC158" s="63"/>
      <c r="AD158" s="63"/>
      <c r="AE158" s="63"/>
    </row>
    <row r="159" spans="1:31" ht="11.25" customHeight="1">
      <c r="A159" s="63"/>
      <c r="B159" s="63"/>
      <c r="C159" s="63"/>
      <c r="D159" s="63"/>
      <c r="E159" s="63"/>
      <c r="F159" s="80"/>
      <c r="G159" s="63"/>
      <c r="H159" s="63"/>
      <c r="I159" s="63"/>
      <c r="J159" s="63"/>
      <c r="K159" s="81"/>
      <c r="L159" s="63"/>
      <c r="M159" s="63"/>
      <c r="N159" s="63"/>
      <c r="O159" s="63"/>
      <c r="P159" s="63"/>
      <c r="Q159" s="63"/>
      <c r="R159" s="63"/>
      <c r="S159" s="63"/>
      <c r="T159" s="63"/>
      <c r="U159" s="63"/>
      <c r="V159" s="63"/>
      <c r="W159" s="63"/>
      <c r="X159" s="63"/>
      <c r="Y159" s="63"/>
      <c r="Z159" s="63"/>
      <c r="AA159" s="63"/>
      <c r="AB159" s="63"/>
      <c r="AC159" s="63"/>
      <c r="AD159" s="63"/>
      <c r="AE159" s="63"/>
    </row>
    <row r="160" spans="1:31" ht="11.25" customHeight="1">
      <c r="A160" s="63"/>
      <c r="B160" s="63"/>
      <c r="C160" s="63"/>
      <c r="D160" s="63"/>
      <c r="E160" s="63"/>
      <c r="F160" s="80"/>
      <c r="G160" s="63"/>
      <c r="H160" s="63"/>
      <c r="I160" s="63"/>
      <c r="J160" s="63"/>
      <c r="K160" s="81"/>
      <c r="L160" s="63"/>
      <c r="M160" s="63"/>
      <c r="N160" s="63"/>
      <c r="O160" s="63"/>
      <c r="P160" s="63"/>
      <c r="Q160" s="63"/>
      <c r="R160" s="63"/>
      <c r="S160" s="63"/>
      <c r="T160" s="63"/>
      <c r="U160" s="63"/>
      <c r="V160" s="63"/>
      <c r="W160" s="63"/>
      <c r="X160" s="63"/>
      <c r="Y160" s="63"/>
      <c r="Z160" s="63"/>
      <c r="AA160" s="63"/>
      <c r="AB160" s="63"/>
      <c r="AC160" s="63"/>
      <c r="AD160" s="63"/>
      <c r="AE160" s="63"/>
    </row>
    <row r="161" spans="1:31" ht="11.25" customHeight="1">
      <c r="A161" s="63"/>
      <c r="B161" s="63"/>
      <c r="C161" s="63"/>
      <c r="D161" s="63"/>
      <c r="E161" s="63"/>
      <c r="F161" s="80"/>
      <c r="G161" s="63"/>
      <c r="H161" s="63"/>
      <c r="I161" s="63"/>
      <c r="J161" s="63"/>
      <c r="K161" s="81"/>
      <c r="L161" s="63"/>
      <c r="M161" s="63"/>
      <c r="N161" s="63"/>
      <c r="O161" s="63"/>
      <c r="P161" s="63"/>
      <c r="Q161" s="63"/>
      <c r="R161" s="63"/>
      <c r="S161" s="63"/>
      <c r="T161" s="63"/>
      <c r="U161" s="63"/>
      <c r="V161" s="63"/>
      <c r="W161" s="63"/>
      <c r="X161" s="63"/>
      <c r="Y161" s="63"/>
      <c r="Z161" s="63"/>
      <c r="AA161" s="63"/>
      <c r="AB161" s="63"/>
      <c r="AC161" s="63"/>
      <c r="AD161" s="63"/>
      <c r="AE161" s="63"/>
    </row>
    <row r="162" spans="1:31" ht="11.25" customHeight="1">
      <c r="A162" s="63"/>
      <c r="B162" s="63"/>
      <c r="C162" s="63"/>
      <c r="D162" s="63"/>
      <c r="E162" s="63"/>
      <c r="F162" s="80"/>
      <c r="G162" s="63"/>
      <c r="H162" s="63"/>
      <c r="I162" s="63"/>
      <c r="J162" s="63"/>
      <c r="K162" s="81"/>
      <c r="L162" s="63"/>
      <c r="M162" s="63"/>
      <c r="N162" s="63"/>
      <c r="O162" s="63"/>
      <c r="P162" s="63"/>
      <c r="Q162" s="63"/>
      <c r="R162" s="63"/>
      <c r="S162" s="63"/>
      <c r="T162" s="63"/>
      <c r="U162" s="63"/>
      <c r="V162" s="63"/>
      <c r="W162" s="63"/>
      <c r="X162" s="63"/>
      <c r="Y162" s="63"/>
      <c r="Z162" s="63"/>
      <c r="AA162" s="63"/>
      <c r="AB162" s="63"/>
      <c r="AC162" s="63"/>
      <c r="AD162" s="63"/>
      <c r="AE162" s="63"/>
    </row>
    <row r="163" spans="1:31" ht="11.25" customHeight="1">
      <c r="A163" s="63"/>
      <c r="B163" s="63"/>
      <c r="C163" s="63"/>
      <c r="D163" s="63"/>
      <c r="E163" s="63"/>
      <c r="F163" s="80"/>
      <c r="G163" s="63"/>
      <c r="H163" s="63"/>
      <c r="I163" s="63"/>
      <c r="J163" s="63"/>
      <c r="K163" s="81"/>
      <c r="L163" s="63"/>
      <c r="M163" s="63"/>
      <c r="N163" s="63"/>
      <c r="O163" s="63"/>
      <c r="P163" s="63"/>
      <c r="Q163" s="63"/>
      <c r="R163" s="63"/>
      <c r="S163" s="63"/>
      <c r="T163" s="63"/>
      <c r="U163" s="63"/>
      <c r="V163" s="63"/>
      <c r="W163" s="63"/>
      <c r="X163" s="63"/>
      <c r="Y163" s="63"/>
      <c r="Z163" s="63"/>
      <c r="AA163" s="63"/>
      <c r="AB163" s="63"/>
      <c r="AC163" s="63"/>
      <c r="AD163" s="63"/>
      <c r="AE163" s="63"/>
    </row>
    <row r="164" spans="1:31" ht="11.25" customHeight="1">
      <c r="A164" s="63"/>
      <c r="B164" s="63"/>
      <c r="C164" s="63"/>
      <c r="D164" s="63"/>
      <c r="E164" s="63"/>
      <c r="F164" s="80"/>
      <c r="G164" s="63"/>
      <c r="H164" s="63"/>
      <c r="I164" s="63"/>
      <c r="J164" s="63"/>
      <c r="K164" s="81"/>
      <c r="L164" s="63"/>
      <c r="M164" s="63"/>
      <c r="N164" s="63"/>
      <c r="O164" s="63"/>
      <c r="P164" s="63"/>
      <c r="Q164" s="63"/>
      <c r="R164" s="63"/>
      <c r="S164" s="63"/>
      <c r="T164" s="63"/>
      <c r="U164" s="63"/>
      <c r="V164" s="63"/>
      <c r="W164" s="63"/>
      <c r="X164" s="63"/>
      <c r="Y164" s="63"/>
      <c r="Z164" s="63"/>
      <c r="AA164" s="63"/>
      <c r="AB164" s="63"/>
      <c r="AC164" s="63"/>
      <c r="AD164" s="63"/>
      <c r="AE164" s="63"/>
    </row>
    <row r="165" spans="1:31" ht="11.25" customHeight="1">
      <c r="A165" s="63"/>
      <c r="B165" s="63"/>
      <c r="C165" s="63"/>
      <c r="D165" s="63"/>
      <c r="E165" s="63"/>
      <c r="F165" s="80"/>
      <c r="G165" s="63"/>
      <c r="H165" s="63"/>
      <c r="I165" s="63"/>
      <c r="J165" s="63"/>
      <c r="K165" s="81"/>
      <c r="L165" s="63"/>
      <c r="M165" s="63"/>
      <c r="N165" s="63"/>
      <c r="O165" s="63"/>
      <c r="P165" s="63"/>
      <c r="Q165" s="63"/>
      <c r="R165" s="63"/>
      <c r="S165" s="63"/>
      <c r="T165" s="63"/>
      <c r="U165" s="63"/>
      <c r="V165" s="63"/>
      <c r="W165" s="63"/>
      <c r="X165" s="63"/>
      <c r="Y165" s="63"/>
      <c r="Z165" s="63"/>
      <c r="AA165" s="63"/>
      <c r="AB165" s="63"/>
      <c r="AC165" s="63"/>
      <c r="AD165" s="63"/>
      <c r="AE165" s="63"/>
    </row>
    <row r="166" spans="1:31" ht="11.25" customHeight="1">
      <c r="A166" s="63"/>
      <c r="B166" s="63"/>
      <c r="C166" s="63"/>
      <c r="D166" s="63"/>
      <c r="E166" s="63"/>
      <c r="F166" s="80"/>
      <c r="G166" s="63"/>
      <c r="H166" s="63"/>
      <c r="I166" s="63"/>
      <c r="J166" s="63"/>
      <c r="K166" s="81"/>
      <c r="L166" s="63"/>
      <c r="M166" s="63"/>
      <c r="N166" s="63"/>
      <c r="O166" s="63"/>
      <c r="P166" s="63"/>
      <c r="Q166" s="63"/>
      <c r="R166" s="63"/>
      <c r="S166" s="63"/>
      <c r="T166" s="63"/>
      <c r="U166" s="63"/>
      <c r="V166" s="63"/>
      <c r="W166" s="63"/>
      <c r="X166" s="63"/>
      <c r="Y166" s="63"/>
      <c r="Z166" s="63"/>
      <c r="AA166" s="63"/>
      <c r="AB166" s="63"/>
      <c r="AC166" s="63"/>
      <c r="AD166" s="63"/>
      <c r="AE166" s="63"/>
    </row>
    <row r="167" spans="1:31" ht="11.25" customHeight="1">
      <c r="A167" s="63"/>
      <c r="B167" s="63"/>
      <c r="C167" s="63"/>
      <c r="D167" s="63"/>
      <c r="E167" s="63"/>
      <c r="F167" s="80"/>
      <c r="G167" s="63"/>
      <c r="H167" s="63"/>
      <c r="I167" s="63"/>
      <c r="J167" s="63"/>
      <c r="K167" s="81"/>
      <c r="L167" s="63"/>
      <c r="M167" s="63"/>
      <c r="N167" s="63"/>
      <c r="O167" s="63"/>
      <c r="P167" s="63"/>
      <c r="Q167" s="63"/>
      <c r="R167" s="63"/>
      <c r="S167" s="63"/>
      <c r="T167" s="63"/>
      <c r="U167" s="63"/>
      <c r="V167" s="63"/>
      <c r="W167" s="63"/>
      <c r="X167" s="63"/>
      <c r="Y167" s="63"/>
      <c r="Z167" s="63"/>
      <c r="AA167" s="63"/>
      <c r="AB167" s="63"/>
      <c r="AC167" s="63"/>
      <c r="AD167" s="63"/>
      <c r="AE167" s="63"/>
    </row>
    <row r="168" spans="1:31" ht="11.25" customHeight="1">
      <c r="A168" s="63"/>
      <c r="B168" s="63"/>
      <c r="C168" s="63"/>
      <c r="D168" s="63"/>
      <c r="E168" s="63"/>
      <c r="F168" s="80"/>
      <c r="G168" s="63"/>
      <c r="H168" s="63"/>
      <c r="I168" s="63"/>
      <c r="J168" s="63"/>
      <c r="K168" s="81"/>
      <c r="L168" s="63"/>
      <c r="M168" s="63"/>
      <c r="N168" s="63"/>
      <c r="O168" s="63"/>
      <c r="P168" s="63"/>
      <c r="Q168" s="63"/>
      <c r="R168" s="63"/>
      <c r="S168" s="63"/>
      <c r="T168" s="63"/>
      <c r="U168" s="63"/>
      <c r="V168" s="63"/>
      <c r="W168" s="63"/>
      <c r="X168" s="63"/>
      <c r="Y168" s="63"/>
      <c r="Z168" s="63"/>
      <c r="AA168" s="63"/>
      <c r="AB168" s="63"/>
      <c r="AC168" s="63"/>
      <c r="AD168" s="63"/>
      <c r="AE168" s="63"/>
    </row>
    <row r="169" spans="1:31" ht="11.25" customHeight="1">
      <c r="A169" s="63"/>
      <c r="B169" s="63"/>
      <c r="C169" s="63"/>
      <c r="D169" s="63"/>
      <c r="E169" s="63"/>
      <c r="F169" s="80"/>
      <c r="G169" s="63"/>
      <c r="H169" s="63"/>
      <c r="I169" s="63"/>
      <c r="J169" s="63"/>
      <c r="K169" s="81"/>
      <c r="L169" s="63"/>
      <c r="M169" s="63"/>
      <c r="N169" s="63"/>
      <c r="O169" s="63"/>
      <c r="P169" s="63"/>
      <c r="Q169" s="63"/>
      <c r="R169" s="63"/>
      <c r="S169" s="63"/>
      <c r="T169" s="63"/>
      <c r="U169" s="63"/>
      <c r="V169" s="63"/>
      <c r="W169" s="63"/>
      <c r="X169" s="63"/>
      <c r="Y169" s="63"/>
      <c r="Z169" s="63"/>
      <c r="AA169" s="63"/>
      <c r="AB169" s="63"/>
      <c r="AC169" s="63"/>
      <c r="AD169" s="63"/>
      <c r="AE169" s="63"/>
    </row>
    <row r="170" spans="1:31" ht="11.25" customHeight="1">
      <c r="A170" s="63"/>
      <c r="B170" s="63"/>
      <c r="C170" s="63"/>
      <c r="D170" s="63"/>
      <c r="E170" s="63"/>
      <c r="F170" s="80"/>
      <c r="G170" s="63"/>
      <c r="H170" s="63"/>
      <c r="I170" s="63"/>
      <c r="J170" s="63"/>
      <c r="K170" s="81"/>
      <c r="L170" s="63"/>
      <c r="M170" s="63"/>
      <c r="N170" s="63"/>
      <c r="O170" s="63"/>
      <c r="P170" s="63"/>
      <c r="Q170" s="63"/>
      <c r="R170" s="63"/>
      <c r="S170" s="63"/>
      <c r="T170" s="63"/>
      <c r="U170" s="63"/>
      <c r="V170" s="63"/>
      <c r="W170" s="63"/>
      <c r="X170" s="63"/>
      <c r="Y170" s="63"/>
      <c r="Z170" s="63"/>
      <c r="AA170" s="63"/>
      <c r="AB170" s="63"/>
      <c r="AC170" s="63"/>
      <c r="AD170" s="63"/>
      <c r="AE170" s="63"/>
    </row>
    <row r="171" spans="1:31" ht="11.25" customHeight="1">
      <c r="A171" s="63"/>
      <c r="B171" s="63"/>
      <c r="C171" s="63"/>
      <c r="D171" s="63"/>
      <c r="E171" s="63"/>
      <c r="F171" s="80"/>
      <c r="G171" s="63"/>
      <c r="H171" s="63"/>
      <c r="I171" s="63"/>
      <c r="J171" s="63"/>
      <c r="K171" s="81"/>
      <c r="L171" s="63"/>
      <c r="M171" s="63"/>
      <c r="N171" s="63"/>
      <c r="O171" s="63"/>
      <c r="P171" s="63"/>
      <c r="Q171" s="63"/>
      <c r="R171" s="63"/>
      <c r="S171" s="63"/>
      <c r="T171" s="63"/>
      <c r="U171" s="63"/>
      <c r="V171" s="63"/>
      <c r="W171" s="63"/>
      <c r="X171" s="63"/>
      <c r="Y171" s="63"/>
      <c r="Z171" s="63"/>
      <c r="AA171" s="63"/>
      <c r="AB171" s="63"/>
      <c r="AC171" s="63"/>
      <c r="AD171" s="63"/>
      <c r="AE171" s="63"/>
    </row>
    <row r="172" spans="1:31" ht="11.25" customHeight="1">
      <c r="A172" s="63"/>
      <c r="B172" s="63"/>
      <c r="C172" s="63"/>
      <c r="D172" s="63"/>
      <c r="E172" s="63"/>
      <c r="F172" s="80"/>
      <c r="G172" s="63"/>
      <c r="H172" s="63"/>
      <c r="I172" s="63"/>
      <c r="J172" s="63"/>
      <c r="K172" s="81"/>
      <c r="L172" s="63"/>
      <c r="M172" s="63"/>
      <c r="N172" s="63"/>
      <c r="O172" s="63"/>
      <c r="P172" s="63"/>
      <c r="Q172" s="63"/>
      <c r="R172" s="63"/>
      <c r="S172" s="63"/>
      <c r="T172" s="63"/>
      <c r="U172" s="63"/>
      <c r="V172" s="63"/>
      <c r="W172" s="63"/>
      <c r="X172" s="63"/>
      <c r="Y172" s="63"/>
      <c r="Z172" s="63"/>
      <c r="AA172" s="63"/>
      <c r="AB172" s="63"/>
      <c r="AC172" s="63"/>
      <c r="AD172" s="63"/>
      <c r="AE172" s="63"/>
    </row>
    <row r="173" spans="1:31" ht="11.25" customHeight="1">
      <c r="A173" s="63"/>
      <c r="B173" s="63"/>
      <c r="C173" s="63"/>
      <c r="D173" s="63"/>
      <c r="E173" s="63"/>
      <c r="F173" s="80"/>
      <c r="G173" s="63"/>
      <c r="H173" s="63"/>
      <c r="I173" s="63"/>
      <c r="J173" s="63"/>
      <c r="K173" s="81"/>
      <c r="L173" s="63"/>
      <c r="M173" s="63"/>
      <c r="N173" s="63"/>
      <c r="O173" s="63"/>
      <c r="P173" s="63"/>
      <c r="Q173" s="63"/>
      <c r="R173" s="63"/>
      <c r="S173" s="63"/>
      <c r="T173" s="63"/>
      <c r="U173" s="63"/>
      <c r="V173" s="63"/>
      <c r="W173" s="63"/>
      <c r="X173" s="63"/>
      <c r="Y173" s="63"/>
      <c r="Z173" s="63"/>
      <c r="AA173" s="63"/>
      <c r="AB173" s="63"/>
      <c r="AC173" s="63"/>
      <c r="AD173" s="63"/>
      <c r="AE173" s="63"/>
    </row>
    <row r="174" spans="1:31" ht="11.25" customHeight="1">
      <c r="A174" s="63"/>
      <c r="B174" s="63"/>
      <c r="C174" s="63"/>
      <c r="D174" s="63"/>
      <c r="E174" s="63"/>
      <c r="F174" s="80"/>
      <c r="G174" s="63"/>
      <c r="H174" s="63"/>
      <c r="I174" s="63"/>
      <c r="J174" s="63"/>
      <c r="K174" s="81"/>
      <c r="L174" s="63"/>
      <c r="M174" s="63"/>
      <c r="N174" s="63"/>
      <c r="O174" s="63"/>
      <c r="P174" s="63"/>
      <c r="Q174" s="63"/>
      <c r="R174" s="63"/>
      <c r="S174" s="63"/>
      <c r="T174" s="63"/>
      <c r="U174" s="63"/>
      <c r="V174" s="63"/>
      <c r="W174" s="63"/>
      <c r="X174" s="63"/>
      <c r="Y174" s="63"/>
      <c r="Z174" s="63"/>
      <c r="AA174" s="63"/>
      <c r="AB174" s="63"/>
      <c r="AC174" s="63"/>
      <c r="AD174" s="63"/>
      <c r="AE174" s="63"/>
    </row>
    <row r="175" spans="1:31" ht="11.25" customHeight="1">
      <c r="A175" s="63"/>
      <c r="B175" s="63"/>
      <c r="C175" s="63"/>
      <c r="D175" s="63"/>
      <c r="E175" s="63"/>
      <c r="F175" s="80"/>
      <c r="G175" s="63"/>
      <c r="H175" s="63"/>
      <c r="I175" s="63"/>
      <c r="J175" s="63"/>
      <c r="K175" s="81"/>
      <c r="L175" s="63"/>
      <c r="M175" s="63"/>
      <c r="N175" s="63"/>
      <c r="O175" s="63"/>
      <c r="P175" s="63"/>
      <c r="Q175" s="63"/>
      <c r="R175" s="63"/>
      <c r="S175" s="63"/>
      <c r="T175" s="63"/>
      <c r="U175" s="63"/>
      <c r="V175" s="63"/>
      <c r="W175" s="63"/>
      <c r="X175" s="63"/>
      <c r="Y175" s="63"/>
      <c r="Z175" s="63"/>
      <c r="AA175" s="63"/>
      <c r="AB175" s="63"/>
      <c r="AC175" s="63"/>
      <c r="AD175" s="63"/>
      <c r="AE175" s="63"/>
    </row>
    <row r="176" spans="1:31" ht="11.25" customHeight="1">
      <c r="A176" s="63"/>
      <c r="B176" s="63"/>
      <c r="C176" s="63"/>
      <c r="D176" s="63"/>
      <c r="E176" s="63"/>
      <c r="F176" s="80"/>
      <c r="G176" s="63"/>
      <c r="H176" s="63"/>
      <c r="I176" s="63"/>
      <c r="J176" s="63"/>
      <c r="K176" s="81"/>
      <c r="L176" s="63"/>
      <c r="M176" s="63"/>
      <c r="N176" s="63"/>
      <c r="O176" s="63"/>
      <c r="P176" s="63"/>
      <c r="Q176" s="63"/>
      <c r="R176" s="63"/>
      <c r="S176" s="63"/>
      <c r="T176" s="63"/>
      <c r="U176" s="63"/>
      <c r="V176" s="63"/>
      <c r="W176" s="63"/>
      <c r="X176" s="63"/>
      <c r="Y176" s="63"/>
      <c r="Z176" s="63"/>
      <c r="AA176" s="63"/>
      <c r="AB176" s="63"/>
      <c r="AC176" s="63"/>
      <c r="AD176" s="63"/>
      <c r="AE176" s="63"/>
    </row>
    <row r="177" spans="1:31" ht="11.25" customHeight="1">
      <c r="A177" s="63"/>
      <c r="B177" s="63"/>
      <c r="C177" s="63"/>
      <c r="D177" s="63"/>
      <c r="E177" s="63"/>
      <c r="F177" s="80"/>
      <c r="G177" s="63"/>
      <c r="H177" s="63"/>
      <c r="I177" s="63"/>
      <c r="J177" s="63"/>
      <c r="K177" s="81"/>
      <c r="L177" s="63"/>
      <c r="M177" s="63"/>
      <c r="N177" s="63"/>
      <c r="O177" s="63"/>
      <c r="P177" s="63"/>
      <c r="Q177" s="63"/>
      <c r="R177" s="63"/>
      <c r="S177" s="63"/>
      <c r="T177" s="63"/>
      <c r="U177" s="63"/>
      <c r="V177" s="63"/>
      <c r="W177" s="63"/>
      <c r="X177" s="63"/>
      <c r="Y177" s="63"/>
      <c r="Z177" s="63"/>
      <c r="AA177" s="63"/>
      <c r="AB177" s="63"/>
      <c r="AC177" s="63"/>
      <c r="AD177" s="63"/>
      <c r="AE177" s="63"/>
    </row>
    <row r="178" spans="1:31" ht="11.25" customHeight="1">
      <c r="A178" s="63"/>
      <c r="B178" s="63"/>
      <c r="C178" s="63"/>
      <c r="D178" s="63"/>
      <c r="E178" s="63"/>
      <c r="F178" s="80"/>
      <c r="G178" s="63"/>
      <c r="H178" s="63"/>
      <c r="I178" s="63"/>
      <c r="J178" s="63"/>
      <c r="K178" s="81"/>
      <c r="L178" s="63"/>
      <c r="M178" s="63"/>
      <c r="N178" s="63"/>
      <c r="O178" s="63"/>
      <c r="P178" s="63"/>
      <c r="Q178" s="63"/>
      <c r="R178" s="63"/>
      <c r="S178" s="63"/>
      <c r="T178" s="63"/>
      <c r="U178" s="63"/>
      <c r="V178" s="63"/>
      <c r="W178" s="63"/>
      <c r="X178" s="63"/>
      <c r="Y178" s="63"/>
      <c r="Z178" s="63"/>
      <c r="AA178" s="63"/>
      <c r="AB178" s="63"/>
      <c r="AC178" s="63"/>
      <c r="AD178" s="63"/>
      <c r="AE178" s="63"/>
    </row>
    <row r="179" spans="1:31" ht="11.25" customHeight="1">
      <c r="A179" s="63"/>
      <c r="B179" s="63"/>
      <c r="C179" s="63"/>
      <c r="D179" s="63"/>
      <c r="E179" s="63"/>
      <c r="F179" s="80"/>
      <c r="G179" s="63"/>
      <c r="H179" s="63"/>
      <c r="I179" s="63"/>
      <c r="J179" s="63"/>
      <c r="K179" s="81"/>
      <c r="L179" s="63"/>
      <c r="M179" s="63"/>
      <c r="N179" s="63"/>
      <c r="O179" s="63"/>
      <c r="P179" s="63"/>
      <c r="Q179" s="63"/>
      <c r="R179" s="63"/>
      <c r="S179" s="63"/>
      <c r="T179" s="63"/>
      <c r="U179" s="63"/>
      <c r="V179" s="63"/>
      <c r="W179" s="63"/>
      <c r="X179" s="63"/>
      <c r="Y179" s="63"/>
      <c r="Z179" s="63"/>
      <c r="AA179" s="63"/>
      <c r="AB179" s="63"/>
      <c r="AC179" s="63"/>
      <c r="AD179" s="63"/>
      <c r="AE179" s="63"/>
    </row>
    <row r="180" spans="1:31" ht="11.25" customHeight="1">
      <c r="A180" s="63"/>
      <c r="B180" s="63"/>
      <c r="C180" s="63"/>
      <c r="D180" s="63"/>
      <c r="E180" s="63"/>
      <c r="F180" s="80"/>
      <c r="G180" s="63"/>
      <c r="H180" s="63"/>
      <c r="I180" s="63"/>
      <c r="J180" s="63"/>
      <c r="K180" s="81"/>
      <c r="L180" s="63"/>
      <c r="M180" s="63"/>
      <c r="N180" s="63"/>
      <c r="O180" s="63"/>
      <c r="P180" s="63"/>
      <c r="Q180" s="63"/>
      <c r="R180" s="63"/>
      <c r="S180" s="63"/>
      <c r="T180" s="63"/>
      <c r="U180" s="63"/>
      <c r="V180" s="63"/>
      <c r="W180" s="63"/>
      <c r="X180" s="63"/>
      <c r="Y180" s="63"/>
      <c r="Z180" s="63"/>
      <c r="AA180" s="63"/>
      <c r="AB180" s="63"/>
      <c r="AC180" s="63"/>
      <c r="AD180" s="63"/>
      <c r="AE180" s="63"/>
    </row>
    <row r="181" spans="1:31" ht="11.25" customHeight="1">
      <c r="A181" s="63"/>
      <c r="B181" s="63"/>
      <c r="C181" s="63"/>
      <c r="D181" s="63"/>
      <c r="E181" s="63"/>
      <c r="F181" s="80"/>
      <c r="G181" s="63"/>
      <c r="H181" s="63"/>
      <c r="I181" s="63"/>
      <c r="J181" s="63"/>
      <c r="K181" s="81"/>
      <c r="L181" s="63"/>
      <c r="M181" s="63"/>
      <c r="N181" s="63"/>
      <c r="O181" s="63"/>
      <c r="P181" s="63"/>
      <c r="Q181" s="63"/>
      <c r="R181" s="63"/>
      <c r="S181" s="63"/>
      <c r="T181" s="63"/>
      <c r="U181" s="63"/>
      <c r="V181" s="63"/>
      <c r="W181" s="63"/>
      <c r="X181" s="63"/>
      <c r="Y181" s="63"/>
      <c r="Z181" s="63"/>
      <c r="AA181" s="63"/>
      <c r="AB181" s="63"/>
      <c r="AC181" s="63"/>
      <c r="AD181" s="63"/>
      <c r="AE181" s="63"/>
    </row>
    <row r="182" spans="1:31" ht="11.25" customHeight="1">
      <c r="A182" s="63"/>
      <c r="B182" s="63"/>
      <c r="C182" s="63"/>
      <c r="D182" s="63"/>
      <c r="E182" s="63"/>
      <c r="F182" s="80"/>
      <c r="G182" s="63"/>
      <c r="H182" s="63"/>
      <c r="I182" s="63"/>
      <c r="J182" s="63"/>
      <c r="K182" s="81"/>
      <c r="L182" s="63"/>
      <c r="M182" s="63"/>
      <c r="N182" s="63"/>
      <c r="O182" s="63"/>
      <c r="P182" s="63"/>
      <c r="Q182" s="63"/>
      <c r="R182" s="63"/>
      <c r="S182" s="63"/>
      <c r="T182" s="63"/>
      <c r="U182" s="63"/>
      <c r="V182" s="63"/>
      <c r="W182" s="63"/>
      <c r="X182" s="63"/>
      <c r="Y182" s="63"/>
      <c r="Z182" s="63"/>
      <c r="AA182" s="63"/>
      <c r="AB182" s="63"/>
      <c r="AC182" s="63"/>
      <c r="AD182" s="63"/>
      <c r="AE182" s="63"/>
    </row>
    <row r="183" spans="1:31" ht="11.25" customHeight="1">
      <c r="A183" s="63"/>
      <c r="B183" s="63"/>
      <c r="C183" s="63"/>
      <c r="D183" s="63"/>
      <c r="E183" s="63"/>
      <c r="F183" s="80"/>
      <c r="G183" s="63"/>
      <c r="H183" s="63"/>
      <c r="I183" s="63"/>
      <c r="J183" s="63"/>
      <c r="K183" s="81"/>
      <c r="L183" s="63"/>
      <c r="M183" s="63"/>
      <c r="N183" s="63"/>
      <c r="O183" s="63"/>
      <c r="P183" s="63"/>
      <c r="Q183" s="63"/>
      <c r="R183" s="63"/>
      <c r="S183" s="63"/>
      <c r="T183" s="63"/>
      <c r="U183" s="63"/>
      <c r="V183" s="63"/>
      <c r="W183" s="63"/>
      <c r="X183" s="63"/>
      <c r="Y183" s="63"/>
      <c r="Z183" s="63"/>
      <c r="AA183" s="63"/>
      <c r="AB183" s="63"/>
      <c r="AC183" s="63"/>
      <c r="AD183" s="63"/>
      <c r="AE183" s="63"/>
    </row>
    <row r="184" spans="1:31" ht="11.25" customHeight="1">
      <c r="A184" s="63"/>
      <c r="B184" s="63"/>
      <c r="C184" s="63"/>
      <c r="D184" s="63"/>
      <c r="E184" s="63"/>
      <c r="F184" s="80"/>
      <c r="G184" s="63"/>
      <c r="H184" s="63"/>
      <c r="I184" s="63"/>
      <c r="J184" s="63"/>
      <c r="K184" s="81"/>
      <c r="L184" s="63"/>
      <c r="M184" s="63"/>
      <c r="N184" s="63"/>
      <c r="O184" s="63"/>
      <c r="P184" s="63"/>
      <c r="Q184" s="63"/>
      <c r="R184" s="63"/>
      <c r="S184" s="63"/>
      <c r="T184" s="63"/>
      <c r="U184" s="63"/>
      <c r="V184" s="63"/>
      <c r="W184" s="63"/>
      <c r="X184" s="63"/>
      <c r="Y184" s="63"/>
      <c r="Z184" s="63"/>
      <c r="AA184" s="63"/>
      <c r="AB184" s="63"/>
      <c r="AC184" s="63"/>
      <c r="AD184" s="63"/>
      <c r="AE184" s="63"/>
    </row>
    <row r="185" spans="1:31" ht="11.25" customHeight="1">
      <c r="A185" s="63"/>
      <c r="B185" s="63"/>
      <c r="C185" s="63"/>
      <c r="D185" s="63"/>
      <c r="E185" s="63"/>
      <c r="F185" s="80"/>
      <c r="G185" s="63"/>
      <c r="H185" s="63"/>
      <c r="I185" s="63"/>
      <c r="J185" s="63"/>
      <c r="K185" s="81"/>
      <c r="L185" s="63"/>
      <c r="M185" s="63"/>
      <c r="N185" s="63"/>
      <c r="O185" s="63"/>
      <c r="P185" s="63"/>
      <c r="Q185" s="63"/>
      <c r="R185" s="63"/>
      <c r="S185" s="63"/>
      <c r="T185" s="63"/>
      <c r="U185" s="63"/>
      <c r="V185" s="63"/>
      <c r="W185" s="63"/>
      <c r="X185" s="63"/>
      <c r="Y185" s="63"/>
      <c r="Z185" s="63"/>
      <c r="AA185" s="63"/>
      <c r="AB185" s="63"/>
      <c r="AC185" s="63"/>
      <c r="AD185" s="63"/>
      <c r="AE185" s="63"/>
    </row>
    <row r="186" spans="1:31" ht="11.25" customHeight="1">
      <c r="A186" s="63"/>
      <c r="B186" s="63"/>
      <c r="C186" s="63"/>
      <c r="D186" s="63"/>
      <c r="E186" s="63"/>
      <c r="F186" s="80"/>
      <c r="G186" s="63"/>
      <c r="H186" s="63"/>
      <c r="I186" s="63"/>
      <c r="J186" s="63"/>
      <c r="K186" s="81"/>
      <c r="L186" s="63"/>
      <c r="M186" s="63"/>
      <c r="N186" s="63"/>
      <c r="O186" s="63"/>
      <c r="P186" s="63"/>
      <c r="Q186" s="63"/>
      <c r="R186" s="63"/>
      <c r="S186" s="63"/>
      <c r="T186" s="63"/>
      <c r="U186" s="63"/>
      <c r="V186" s="63"/>
      <c r="W186" s="63"/>
      <c r="X186" s="63"/>
      <c r="Y186" s="63"/>
      <c r="Z186" s="63"/>
      <c r="AA186" s="63"/>
      <c r="AB186" s="63"/>
      <c r="AC186" s="63"/>
      <c r="AD186" s="63"/>
      <c r="AE186" s="63"/>
    </row>
    <row r="187" spans="1:31" ht="11.25" customHeight="1">
      <c r="A187" s="63"/>
      <c r="B187" s="63"/>
      <c r="C187" s="63"/>
      <c r="D187" s="63"/>
      <c r="E187" s="63"/>
      <c r="F187" s="80"/>
      <c r="G187" s="63"/>
      <c r="H187" s="63"/>
      <c r="I187" s="63"/>
      <c r="J187" s="63"/>
      <c r="K187" s="81"/>
      <c r="L187" s="63"/>
      <c r="M187" s="63"/>
      <c r="N187" s="63"/>
      <c r="O187" s="63"/>
      <c r="P187" s="63"/>
      <c r="Q187" s="63"/>
      <c r="R187" s="63"/>
      <c r="S187" s="63"/>
      <c r="T187" s="63"/>
      <c r="U187" s="63"/>
      <c r="V187" s="63"/>
      <c r="W187" s="63"/>
      <c r="X187" s="63"/>
      <c r="Y187" s="63"/>
      <c r="Z187" s="63"/>
      <c r="AA187" s="63"/>
      <c r="AB187" s="63"/>
      <c r="AC187" s="63"/>
      <c r="AD187" s="63"/>
      <c r="AE187" s="63"/>
    </row>
    <row r="188" spans="1:31" ht="11.25" customHeight="1">
      <c r="A188" s="63"/>
      <c r="B188" s="63"/>
      <c r="C188" s="63"/>
      <c r="D188" s="63"/>
      <c r="E188" s="63"/>
      <c r="F188" s="80"/>
      <c r="G188" s="63"/>
      <c r="H188" s="63"/>
      <c r="I188" s="63"/>
      <c r="J188" s="63"/>
      <c r="K188" s="81"/>
      <c r="L188" s="63"/>
      <c r="M188" s="63"/>
      <c r="N188" s="63"/>
      <c r="O188" s="63"/>
      <c r="P188" s="63"/>
      <c r="Q188" s="63"/>
      <c r="R188" s="63"/>
      <c r="S188" s="63"/>
      <c r="T188" s="63"/>
      <c r="U188" s="63"/>
      <c r="V188" s="63"/>
      <c r="W188" s="63"/>
      <c r="X188" s="63"/>
      <c r="Y188" s="63"/>
      <c r="Z188" s="63"/>
      <c r="AA188" s="63"/>
      <c r="AB188" s="63"/>
      <c r="AC188" s="63"/>
      <c r="AD188" s="63"/>
      <c r="AE188" s="63"/>
    </row>
    <row r="189" spans="1:31" ht="11.25" customHeight="1">
      <c r="A189" s="63"/>
      <c r="B189" s="63"/>
      <c r="C189" s="63"/>
      <c r="D189" s="63"/>
      <c r="E189" s="63"/>
      <c r="F189" s="80"/>
      <c r="G189" s="63"/>
      <c r="H189" s="63"/>
      <c r="I189" s="63"/>
      <c r="J189" s="63"/>
      <c r="K189" s="81"/>
      <c r="L189" s="63"/>
      <c r="M189" s="63"/>
      <c r="N189" s="63"/>
      <c r="O189" s="63"/>
      <c r="P189" s="63"/>
      <c r="Q189" s="63"/>
      <c r="R189" s="63"/>
      <c r="S189" s="63"/>
      <c r="T189" s="63"/>
      <c r="U189" s="63"/>
      <c r="V189" s="63"/>
      <c r="W189" s="63"/>
      <c r="X189" s="63"/>
      <c r="Y189" s="63"/>
      <c r="Z189" s="63"/>
      <c r="AA189" s="63"/>
      <c r="AB189" s="63"/>
      <c r="AC189" s="63"/>
      <c r="AD189" s="63"/>
      <c r="AE189" s="63"/>
    </row>
    <row r="190" spans="1:31" ht="11.25" customHeight="1">
      <c r="A190" s="63"/>
      <c r="B190" s="63"/>
      <c r="C190" s="63"/>
      <c r="D190" s="63"/>
      <c r="E190" s="63"/>
      <c r="F190" s="80"/>
      <c r="G190" s="63"/>
      <c r="H190" s="63"/>
      <c r="I190" s="63"/>
      <c r="J190" s="63"/>
      <c r="K190" s="81"/>
      <c r="L190" s="63"/>
      <c r="M190" s="63"/>
      <c r="N190" s="63"/>
      <c r="O190" s="63"/>
      <c r="P190" s="63"/>
      <c r="Q190" s="63"/>
      <c r="R190" s="63"/>
      <c r="S190" s="63"/>
      <c r="T190" s="63"/>
      <c r="U190" s="63"/>
      <c r="V190" s="63"/>
      <c r="W190" s="63"/>
      <c r="X190" s="63"/>
      <c r="Y190" s="63"/>
      <c r="Z190" s="63"/>
      <c r="AA190" s="63"/>
      <c r="AB190" s="63"/>
      <c r="AC190" s="63"/>
      <c r="AD190" s="63"/>
      <c r="AE190" s="63"/>
    </row>
    <row r="191" spans="1:31" ht="11.25" customHeight="1">
      <c r="A191" s="63"/>
      <c r="B191" s="63"/>
      <c r="C191" s="63"/>
      <c r="D191" s="63"/>
      <c r="E191" s="63"/>
      <c r="F191" s="80"/>
      <c r="G191" s="63"/>
      <c r="H191" s="63"/>
      <c r="I191" s="63"/>
      <c r="J191" s="63"/>
      <c r="K191" s="81"/>
      <c r="L191" s="63"/>
      <c r="M191" s="63"/>
      <c r="N191" s="63"/>
      <c r="O191" s="63"/>
      <c r="P191" s="63"/>
      <c r="Q191" s="63"/>
      <c r="R191" s="63"/>
      <c r="S191" s="63"/>
      <c r="T191" s="63"/>
      <c r="U191" s="63"/>
      <c r="V191" s="63"/>
      <c r="W191" s="63"/>
      <c r="X191" s="63"/>
      <c r="Y191" s="63"/>
      <c r="Z191" s="63"/>
      <c r="AA191" s="63"/>
      <c r="AB191" s="63"/>
      <c r="AC191" s="63"/>
      <c r="AD191" s="63"/>
      <c r="AE191" s="63"/>
    </row>
    <row r="192" spans="1:31" ht="11.25" customHeight="1">
      <c r="A192" s="63"/>
      <c r="B192" s="63"/>
      <c r="C192" s="63"/>
      <c r="D192" s="63"/>
      <c r="E192" s="63"/>
      <c r="F192" s="80"/>
      <c r="G192" s="63"/>
      <c r="H192" s="63"/>
      <c r="I192" s="63"/>
      <c r="J192" s="63"/>
      <c r="K192" s="81"/>
      <c r="L192" s="63"/>
      <c r="M192" s="63"/>
      <c r="N192" s="63"/>
      <c r="O192" s="63"/>
      <c r="P192" s="63"/>
      <c r="Q192" s="63"/>
      <c r="R192" s="63"/>
      <c r="S192" s="63"/>
      <c r="T192" s="63"/>
      <c r="U192" s="63"/>
      <c r="V192" s="63"/>
      <c r="W192" s="63"/>
      <c r="X192" s="63"/>
      <c r="Y192" s="63"/>
      <c r="Z192" s="63"/>
      <c r="AA192" s="63"/>
      <c r="AB192" s="63"/>
      <c r="AC192" s="63"/>
      <c r="AD192" s="63"/>
      <c r="AE192" s="63"/>
    </row>
    <row r="193" spans="1:31" ht="11.25" customHeight="1">
      <c r="A193" s="63"/>
      <c r="B193" s="63"/>
      <c r="C193" s="63"/>
      <c r="D193" s="63"/>
      <c r="E193" s="63"/>
      <c r="F193" s="80"/>
      <c r="G193" s="63"/>
      <c r="H193" s="63"/>
      <c r="I193" s="63"/>
      <c r="J193" s="63"/>
      <c r="K193" s="81"/>
      <c r="L193" s="63"/>
      <c r="M193" s="63"/>
      <c r="N193" s="63"/>
      <c r="O193" s="63"/>
      <c r="P193" s="63"/>
      <c r="Q193" s="63"/>
      <c r="R193" s="63"/>
      <c r="S193" s="63"/>
      <c r="T193" s="63"/>
      <c r="U193" s="63"/>
      <c r="V193" s="63"/>
      <c r="W193" s="63"/>
      <c r="X193" s="63"/>
      <c r="Y193" s="63"/>
      <c r="Z193" s="63"/>
      <c r="AA193" s="63"/>
      <c r="AB193" s="63"/>
      <c r="AC193" s="63"/>
      <c r="AD193" s="63"/>
      <c r="AE193" s="63"/>
    </row>
    <row r="194" spans="1:31" ht="11.25" customHeight="1">
      <c r="A194" s="63"/>
      <c r="B194" s="63"/>
      <c r="C194" s="63"/>
      <c r="D194" s="63"/>
      <c r="E194" s="63"/>
      <c r="F194" s="80"/>
      <c r="G194" s="63"/>
      <c r="H194" s="63"/>
      <c r="I194" s="63"/>
      <c r="J194" s="63"/>
      <c r="K194" s="81"/>
      <c r="L194" s="63"/>
      <c r="M194" s="63"/>
      <c r="N194" s="63"/>
      <c r="O194" s="63"/>
      <c r="P194" s="63"/>
      <c r="Q194" s="63"/>
      <c r="R194" s="63"/>
      <c r="S194" s="63"/>
      <c r="T194" s="63"/>
      <c r="U194" s="63"/>
      <c r="V194" s="63"/>
      <c r="W194" s="63"/>
      <c r="X194" s="63"/>
      <c r="Y194" s="63"/>
      <c r="Z194" s="63"/>
      <c r="AA194" s="63"/>
      <c r="AB194" s="63"/>
      <c r="AC194" s="63"/>
      <c r="AD194" s="63"/>
      <c r="AE194" s="63"/>
    </row>
    <row r="195" spans="1:31" ht="11.25" customHeight="1">
      <c r="A195" s="63"/>
      <c r="B195" s="63"/>
      <c r="C195" s="63"/>
      <c r="D195" s="63"/>
      <c r="E195" s="63"/>
      <c r="F195" s="80"/>
      <c r="G195" s="63"/>
      <c r="H195" s="63"/>
      <c r="I195" s="63"/>
      <c r="J195" s="63"/>
      <c r="K195" s="81"/>
      <c r="L195" s="63"/>
      <c r="M195" s="63"/>
      <c r="N195" s="63"/>
      <c r="O195" s="63"/>
      <c r="P195" s="63"/>
      <c r="Q195" s="63"/>
      <c r="R195" s="63"/>
      <c r="S195" s="63"/>
      <c r="T195" s="63"/>
      <c r="U195" s="63"/>
      <c r="V195" s="63"/>
      <c r="W195" s="63"/>
      <c r="X195" s="63"/>
      <c r="Y195" s="63"/>
      <c r="Z195" s="63"/>
      <c r="AA195" s="63"/>
      <c r="AB195" s="63"/>
      <c r="AC195" s="63"/>
      <c r="AD195" s="63"/>
      <c r="AE195" s="63"/>
    </row>
    <row r="196" spans="1:31" ht="11.25" customHeight="1">
      <c r="A196" s="63"/>
      <c r="B196" s="63"/>
      <c r="C196" s="63"/>
      <c r="D196" s="63"/>
      <c r="E196" s="63"/>
      <c r="F196" s="80"/>
      <c r="G196" s="63"/>
      <c r="H196" s="63"/>
      <c r="I196" s="63"/>
      <c r="J196" s="63"/>
      <c r="K196" s="81"/>
      <c r="L196" s="63"/>
      <c r="M196" s="63"/>
      <c r="N196" s="63"/>
      <c r="O196" s="63"/>
      <c r="P196" s="63"/>
      <c r="Q196" s="63"/>
      <c r="R196" s="63"/>
      <c r="S196" s="63"/>
      <c r="T196" s="63"/>
      <c r="U196" s="63"/>
      <c r="V196" s="63"/>
      <c r="W196" s="63"/>
      <c r="X196" s="63"/>
      <c r="Y196" s="63"/>
      <c r="Z196" s="63"/>
      <c r="AA196" s="63"/>
      <c r="AB196" s="63"/>
      <c r="AC196" s="63"/>
      <c r="AD196" s="63"/>
      <c r="AE196" s="63"/>
    </row>
    <row r="197" spans="1:31" ht="11.25" customHeight="1">
      <c r="A197" s="63"/>
      <c r="B197" s="63"/>
      <c r="C197" s="63"/>
      <c r="D197" s="63"/>
      <c r="E197" s="63"/>
      <c r="F197" s="80"/>
      <c r="G197" s="63"/>
      <c r="H197" s="63"/>
      <c r="I197" s="63"/>
      <c r="J197" s="63"/>
      <c r="K197" s="81"/>
      <c r="L197" s="63"/>
      <c r="M197" s="63"/>
      <c r="N197" s="63"/>
      <c r="O197" s="63"/>
      <c r="P197" s="63"/>
      <c r="Q197" s="63"/>
      <c r="R197" s="63"/>
      <c r="S197" s="63"/>
      <c r="T197" s="63"/>
      <c r="U197" s="63"/>
      <c r="V197" s="63"/>
      <c r="W197" s="63"/>
      <c r="X197" s="63"/>
      <c r="Y197" s="63"/>
      <c r="Z197" s="63"/>
      <c r="AA197" s="63"/>
      <c r="AB197" s="63"/>
      <c r="AC197" s="63"/>
      <c r="AD197" s="63"/>
      <c r="AE197" s="63"/>
    </row>
    <row r="198" spans="1:31" ht="11.25" customHeight="1">
      <c r="A198" s="63"/>
      <c r="B198" s="63"/>
      <c r="C198" s="63"/>
      <c r="D198" s="63"/>
      <c r="E198" s="63"/>
      <c r="F198" s="80"/>
      <c r="G198" s="63"/>
      <c r="H198" s="63"/>
      <c r="I198" s="63"/>
      <c r="J198" s="63"/>
      <c r="K198" s="81"/>
      <c r="L198" s="63"/>
      <c r="M198" s="63"/>
      <c r="N198" s="63"/>
      <c r="O198" s="63"/>
      <c r="P198" s="63"/>
      <c r="Q198" s="63"/>
      <c r="R198" s="63"/>
      <c r="S198" s="63"/>
      <c r="T198" s="63"/>
      <c r="U198" s="63"/>
      <c r="V198" s="63"/>
      <c r="W198" s="63"/>
      <c r="X198" s="63"/>
      <c r="Y198" s="63"/>
      <c r="Z198" s="63"/>
      <c r="AA198" s="63"/>
      <c r="AB198" s="63"/>
      <c r="AC198" s="63"/>
      <c r="AD198" s="63"/>
      <c r="AE198" s="63"/>
    </row>
    <row r="199" spans="1:31" ht="11.25" customHeight="1">
      <c r="A199" s="63"/>
      <c r="B199" s="63"/>
      <c r="C199" s="63"/>
      <c r="D199" s="63"/>
      <c r="E199" s="63"/>
      <c r="F199" s="80"/>
      <c r="G199" s="63"/>
      <c r="H199" s="63"/>
      <c r="I199" s="63"/>
      <c r="J199" s="63"/>
      <c r="K199" s="81"/>
      <c r="L199" s="63"/>
      <c r="M199" s="63"/>
      <c r="N199" s="63"/>
      <c r="O199" s="63"/>
      <c r="P199" s="63"/>
      <c r="Q199" s="63"/>
      <c r="R199" s="63"/>
      <c r="S199" s="63"/>
      <c r="T199" s="63"/>
      <c r="U199" s="63"/>
      <c r="V199" s="63"/>
      <c r="W199" s="63"/>
      <c r="X199" s="63"/>
      <c r="Y199" s="63"/>
      <c r="Z199" s="63"/>
      <c r="AA199" s="63"/>
      <c r="AB199" s="63"/>
      <c r="AC199" s="63"/>
      <c r="AD199" s="63"/>
      <c r="AE199" s="63"/>
    </row>
    <row r="200" spans="1:31" ht="11.25" customHeight="1">
      <c r="A200" s="63"/>
      <c r="B200" s="63"/>
      <c r="C200" s="63"/>
      <c r="D200" s="63"/>
      <c r="E200" s="63"/>
      <c r="F200" s="80"/>
      <c r="G200" s="63"/>
      <c r="H200" s="63"/>
      <c r="I200" s="63"/>
      <c r="J200" s="63"/>
      <c r="K200" s="81"/>
      <c r="L200" s="63"/>
      <c r="M200" s="63"/>
      <c r="N200" s="63"/>
      <c r="O200" s="63"/>
      <c r="P200" s="63"/>
      <c r="Q200" s="63"/>
      <c r="R200" s="63"/>
      <c r="S200" s="63"/>
      <c r="T200" s="63"/>
      <c r="U200" s="63"/>
      <c r="V200" s="63"/>
      <c r="W200" s="63"/>
      <c r="X200" s="63"/>
      <c r="Y200" s="63"/>
      <c r="Z200" s="63"/>
      <c r="AA200" s="63"/>
      <c r="AB200" s="63"/>
      <c r="AC200" s="63"/>
      <c r="AD200" s="63"/>
      <c r="AE200" s="63"/>
    </row>
    <row r="201" spans="1:31" ht="11.25" customHeight="1">
      <c r="A201" s="63"/>
      <c r="B201" s="63"/>
      <c r="C201" s="63"/>
      <c r="D201" s="63"/>
      <c r="E201" s="63"/>
      <c r="F201" s="80"/>
      <c r="G201" s="63"/>
      <c r="H201" s="63"/>
      <c r="I201" s="63"/>
      <c r="J201" s="63"/>
      <c r="K201" s="81"/>
      <c r="L201" s="63"/>
      <c r="M201" s="63"/>
      <c r="N201" s="63"/>
      <c r="O201" s="63"/>
      <c r="P201" s="63"/>
      <c r="Q201" s="63"/>
      <c r="R201" s="63"/>
      <c r="S201" s="63"/>
      <c r="T201" s="63"/>
      <c r="U201" s="63"/>
      <c r="V201" s="63"/>
      <c r="W201" s="63"/>
      <c r="X201" s="63"/>
      <c r="Y201" s="63"/>
      <c r="Z201" s="63"/>
      <c r="AA201" s="63"/>
      <c r="AB201" s="63"/>
      <c r="AC201" s="63"/>
      <c r="AD201" s="63"/>
      <c r="AE201" s="63"/>
    </row>
    <row r="202" spans="1:31" ht="11.25" customHeight="1">
      <c r="A202" s="63"/>
      <c r="B202" s="63"/>
      <c r="C202" s="63"/>
      <c r="D202" s="63"/>
      <c r="E202" s="63"/>
      <c r="F202" s="80"/>
      <c r="G202" s="63"/>
      <c r="H202" s="63"/>
      <c r="I202" s="63"/>
      <c r="J202" s="63"/>
      <c r="K202" s="81"/>
      <c r="L202" s="63"/>
      <c r="M202" s="63"/>
      <c r="N202" s="63"/>
      <c r="O202" s="63"/>
      <c r="P202" s="63"/>
      <c r="Q202" s="63"/>
      <c r="R202" s="63"/>
      <c r="S202" s="63"/>
      <c r="T202" s="63"/>
      <c r="U202" s="63"/>
      <c r="V202" s="63"/>
      <c r="W202" s="63"/>
      <c r="X202" s="63"/>
      <c r="Y202" s="63"/>
      <c r="Z202" s="63"/>
      <c r="AA202" s="63"/>
      <c r="AB202" s="63"/>
      <c r="AC202" s="63"/>
      <c r="AD202" s="63"/>
      <c r="AE202" s="63"/>
    </row>
    <row r="203" spans="1:31" ht="11.25" customHeight="1">
      <c r="A203" s="63"/>
      <c r="B203" s="63"/>
      <c r="C203" s="63"/>
      <c r="D203" s="63"/>
      <c r="E203" s="63"/>
      <c r="F203" s="80"/>
      <c r="G203" s="63"/>
      <c r="H203" s="63"/>
      <c r="I203" s="63"/>
      <c r="J203" s="63"/>
      <c r="K203" s="81"/>
      <c r="L203" s="63"/>
      <c r="M203" s="63"/>
      <c r="N203" s="63"/>
      <c r="O203" s="63"/>
      <c r="P203" s="63"/>
      <c r="Q203" s="63"/>
      <c r="R203" s="63"/>
      <c r="S203" s="63"/>
      <c r="T203" s="63"/>
      <c r="U203" s="63"/>
      <c r="V203" s="63"/>
      <c r="W203" s="63"/>
      <c r="X203" s="63"/>
      <c r="Y203" s="63"/>
      <c r="Z203" s="63"/>
      <c r="AA203" s="63"/>
      <c r="AB203" s="63"/>
      <c r="AC203" s="63"/>
      <c r="AD203" s="63"/>
      <c r="AE203" s="63"/>
    </row>
    <row r="204" spans="1:31" ht="11.25" customHeight="1">
      <c r="A204" s="63"/>
      <c r="B204" s="63"/>
      <c r="C204" s="63"/>
      <c r="D204" s="63"/>
      <c r="E204" s="63"/>
      <c r="F204" s="80"/>
      <c r="G204" s="63"/>
      <c r="H204" s="63"/>
      <c r="I204" s="63"/>
      <c r="J204" s="63"/>
      <c r="K204" s="81"/>
      <c r="L204" s="63"/>
      <c r="M204" s="63"/>
      <c r="N204" s="63"/>
      <c r="O204" s="63"/>
      <c r="P204" s="63"/>
      <c r="Q204" s="63"/>
      <c r="R204" s="63"/>
      <c r="S204" s="63"/>
      <c r="T204" s="63"/>
      <c r="U204" s="63"/>
      <c r="V204" s="63"/>
      <c r="W204" s="63"/>
      <c r="X204" s="63"/>
      <c r="Y204" s="63"/>
      <c r="Z204" s="63"/>
      <c r="AA204" s="63"/>
      <c r="AB204" s="63"/>
      <c r="AC204" s="63"/>
      <c r="AD204" s="63"/>
      <c r="AE204" s="63"/>
    </row>
    <row r="205" spans="1:31" ht="11.25" customHeight="1">
      <c r="A205" s="63"/>
      <c r="B205" s="63"/>
      <c r="C205" s="63"/>
      <c r="D205" s="63"/>
      <c r="E205" s="63"/>
      <c r="F205" s="80"/>
      <c r="G205" s="63"/>
      <c r="H205" s="63"/>
      <c r="I205" s="63"/>
      <c r="J205" s="63"/>
      <c r="K205" s="81"/>
      <c r="L205" s="63"/>
      <c r="M205" s="63"/>
      <c r="N205" s="63"/>
      <c r="O205" s="63"/>
      <c r="P205" s="63"/>
      <c r="Q205" s="63"/>
      <c r="R205" s="63"/>
      <c r="S205" s="63"/>
      <c r="T205" s="63"/>
      <c r="U205" s="63"/>
      <c r="V205" s="63"/>
      <c r="W205" s="63"/>
      <c r="X205" s="63"/>
      <c r="Y205" s="63"/>
      <c r="Z205" s="63"/>
      <c r="AA205" s="63"/>
      <c r="AB205" s="63"/>
      <c r="AC205" s="63"/>
      <c r="AD205" s="63"/>
      <c r="AE205" s="63"/>
    </row>
    <row r="206" spans="1:31" ht="11.25" customHeight="1">
      <c r="A206" s="63"/>
      <c r="B206" s="63"/>
      <c r="C206" s="63"/>
      <c r="D206" s="63"/>
      <c r="E206" s="63"/>
      <c r="F206" s="80"/>
      <c r="G206" s="63"/>
      <c r="H206" s="63"/>
      <c r="I206" s="63"/>
      <c r="J206" s="63"/>
      <c r="K206" s="81"/>
      <c r="L206" s="63"/>
      <c r="M206" s="63"/>
      <c r="N206" s="63"/>
      <c r="O206" s="63"/>
      <c r="P206" s="63"/>
      <c r="Q206" s="63"/>
      <c r="R206" s="63"/>
      <c r="S206" s="63"/>
      <c r="T206" s="63"/>
      <c r="U206" s="63"/>
      <c r="V206" s="63"/>
      <c r="W206" s="63"/>
      <c r="X206" s="63"/>
      <c r="Y206" s="63"/>
      <c r="Z206" s="63"/>
      <c r="AA206" s="63"/>
      <c r="AB206" s="63"/>
      <c r="AC206" s="63"/>
      <c r="AD206" s="63"/>
      <c r="AE206" s="63"/>
    </row>
    <row r="207" spans="1:31" ht="11.25" customHeight="1">
      <c r="A207" s="63"/>
      <c r="B207" s="63"/>
      <c r="C207" s="63"/>
      <c r="D207" s="63"/>
      <c r="E207" s="63"/>
      <c r="F207" s="80"/>
      <c r="G207" s="63"/>
      <c r="H207" s="63"/>
      <c r="I207" s="63"/>
      <c r="J207" s="63"/>
      <c r="K207" s="81"/>
      <c r="L207" s="63"/>
      <c r="M207" s="63"/>
      <c r="N207" s="63"/>
      <c r="O207" s="63"/>
      <c r="P207" s="63"/>
      <c r="Q207" s="63"/>
      <c r="R207" s="63"/>
      <c r="S207" s="63"/>
      <c r="T207" s="63"/>
      <c r="U207" s="63"/>
      <c r="V207" s="63"/>
      <c r="W207" s="63"/>
      <c r="X207" s="63"/>
      <c r="Y207" s="63"/>
      <c r="Z207" s="63"/>
      <c r="AA207" s="63"/>
      <c r="AB207" s="63"/>
      <c r="AC207" s="63"/>
      <c r="AD207" s="63"/>
      <c r="AE207" s="63"/>
    </row>
    <row r="208" spans="1:31" ht="11.25" customHeight="1">
      <c r="A208" s="63"/>
      <c r="B208" s="63"/>
      <c r="C208" s="63"/>
      <c r="D208" s="63"/>
      <c r="E208" s="63"/>
      <c r="F208" s="80"/>
      <c r="G208" s="63"/>
      <c r="H208" s="63"/>
      <c r="I208" s="63"/>
      <c r="J208" s="63"/>
      <c r="K208" s="81"/>
      <c r="L208" s="63"/>
      <c r="M208" s="63"/>
      <c r="N208" s="63"/>
      <c r="O208" s="63"/>
      <c r="P208" s="63"/>
      <c r="Q208" s="63"/>
      <c r="R208" s="63"/>
      <c r="S208" s="63"/>
      <c r="T208" s="63"/>
      <c r="U208" s="63"/>
      <c r="V208" s="63"/>
      <c r="W208" s="63"/>
      <c r="X208" s="63"/>
      <c r="Y208" s="63"/>
      <c r="Z208" s="63"/>
      <c r="AA208" s="63"/>
      <c r="AB208" s="63"/>
      <c r="AC208" s="63"/>
      <c r="AD208" s="63"/>
      <c r="AE208" s="63"/>
    </row>
    <row r="209" spans="1:31" ht="11.25" customHeight="1">
      <c r="A209" s="63"/>
      <c r="B209" s="63"/>
      <c r="C209" s="63"/>
      <c r="D209" s="63"/>
      <c r="E209" s="63"/>
      <c r="F209" s="80"/>
      <c r="G209" s="63"/>
      <c r="H209" s="63"/>
      <c r="I209" s="63"/>
      <c r="J209" s="63"/>
      <c r="K209" s="81"/>
      <c r="L209" s="63"/>
      <c r="M209" s="63"/>
      <c r="N209" s="63"/>
      <c r="O209" s="63"/>
      <c r="P209" s="63"/>
      <c r="Q209" s="63"/>
      <c r="R209" s="63"/>
      <c r="S209" s="63"/>
      <c r="T209" s="63"/>
      <c r="U209" s="63"/>
      <c r="V209" s="63"/>
      <c r="W209" s="63"/>
      <c r="X209" s="63"/>
      <c r="Y209" s="63"/>
      <c r="Z209" s="63"/>
      <c r="AA209" s="63"/>
      <c r="AB209" s="63"/>
      <c r="AC209" s="63"/>
      <c r="AD209" s="63"/>
      <c r="AE209" s="63"/>
    </row>
    <row r="210" spans="1:31" ht="11.25" customHeight="1">
      <c r="A210" s="63"/>
      <c r="B210" s="63"/>
      <c r="C210" s="63"/>
      <c r="D210" s="63"/>
      <c r="E210" s="63"/>
      <c r="F210" s="80"/>
      <c r="G210" s="63"/>
      <c r="H210" s="63"/>
      <c r="I210" s="63"/>
      <c r="J210" s="63"/>
      <c r="K210" s="81"/>
      <c r="L210" s="63"/>
      <c r="M210" s="63"/>
      <c r="N210" s="63"/>
      <c r="O210" s="63"/>
      <c r="P210" s="63"/>
      <c r="Q210" s="63"/>
      <c r="R210" s="63"/>
      <c r="S210" s="63"/>
      <c r="T210" s="63"/>
      <c r="U210" s="63"/>
      <c r="V210" s="63"/>
      <c r="W210" s="63"/>
      <c r="X210" s="63"/>
      <c r="Y210" s="63"/>
      <c r="Z210" s="63"/>
      <c r="AA210" s="63"/>
      <c r="AB210" s="63"/>
      <c r="AC210" s="63"/>
      <c r="AD210" s="63"/>
      <c r="AE210" s="63"/>
    </row>
    <row r="211" spans="1:31" ht="11.25" customHeight="1">
      <c r="A211" s="63"/>
      <c r="B211" s="63"/>
      <c r="C211" s="63"/>
      <c r="D211" s="63"/>
      <c r="E211" s="63"/>
      <c r="F211" s="80"/>
      <c r="G211" s="63"/>
      <c r="H211" s="63"/>
      <c r="I211" s="63"/>
      <c r="J211" s="63"/>
      <c r="K211" s="81"/>
      <c r="L211" s="63"/>
      <c r="M211" s="63"/>
      <c r="N211" s="63"/>
      <c r="O211" s="63"/>
      <c r="P211" s="63"/>
      <c r="Q211" s="63"/>
      <c r="R211" s="63"/>
      <c r="S211" s="63"/>
      <c r="T211" s="63"/>
      <c r="U211" s="63"/>
      <c r="V211" s="63"/>
      <c r="W211" s="63"/>
      <c r="X211" s="63"/>
      <c r="Y211" s="63"/>
      <c r="Z211" s="63"/>
      <c r="AA211" s="63"/>
      <c r="AB211" s="63"/>
      <c r="AC211" s="63"/>
      <c r="AD211" s="63"/>
      <c r="AE211" s="63"/>
    </row>
    <row r="212" spans="1:31" ht="11.25" customHeight="1">
      <c r="A212" s="63"/>
      <c r="B212" s="63"/>
      <c r="C212" s="63"/>
      <c r="D212" s="63"/>
      <c r="E212" s="63"/>
      <c r="F212" s="80"/>
      <c r="G212" s="63"/>
      <c r="H212" s="63"/>
      <c r="I212" s="63"/>
      <c r="J212" s="63"/>
      <c r="K212" s="81"/>
      <c r="L212" s="63"/>
      <c r="M212" s="63"/>
      <c r="N212" s="63"/>
      <c r="O212" s="63"/>
      <c r="P212" s="63"/>
      <c r="Q212" s="63"/>
      <c r="R212" s="63"/>
      <c r="S212" s="63"/>
      <c r="T212" s="63"/>
      <c r="U212" s="63"/>
      <c r="V212" s="63"/>
      <c r="W212" s="63"/>
      <c r="X212" s="63"/>
      <c r="Y212" s="63"/>
      <c r="Z212" s="63"/>
      <c r="AA212" s="63"/>
      <c r="AB212" s="63"/>
      <c r="AC212" s="63"/>
      <c r="AD212" s="63"/>
      <c r="AE212" s="63"/>
    </row>
    <row r="213" spans="1:31" ht="11.25" customHeight="1">
      <c r="A213" s="63"/>
      <c r="B213" s="63"/>
      <c r="C213" s="63"/>
      <c r="D213" s="63"/>
      <c r="E213" s="63"/>
      <c r="F213" s="80"/>
      <c r="G213" s="63"/>
      <c r="H213" s="63"/>
      <c r="I213" s="63"/>
      <c r="J213" s="63"/>
      <c r="K213" s="81"/>
      <c r="L213" s="63"/>
      <c r="M213" s="63"/>
      <c r="N213" s="63"/>
      <c r="O213" s="63"/>
      <c r="P213" s="63"/>
      <c r="Q213" s="63"/>
      <c r="R213" s="63"/>
      <c r="S213" s="63"/>
      <c r="T213" s="63"/>
      <c r="U213" s="63"/>
      <c r="V213" s="63"/>
      <c r="W213" s="63"/>
      <c r="X213" s="63"/>
      <c r="Y213" s="63"/>
      <c r="Z213" s="63"/>
      <c r="AA213" s="63"/>
      <c r="AB213" s="63"/>
      <c r="AC213" s="63"/>
      <c r="AD213" s="63"/>
      <c r="AE213" s="63"/>
    </row>
    <row r="214" spans="1:31" ht="11.25" customHeight="1">
      <c r="A214" s="63"/>
      <c r="B214" s="63"/>
      <c r="C214" s="63"/>
      <c r="D214" s="63"/>
      <c r="E214" s="63"/>
      <c r="F214" s="80"/>
      <c r="G214" s="63"/>
      <c r="H214" s="63"/>
      <c r="I214" s="63"/>
      <c r="J214" s="63"/>
      <c r="K214" s="81"/>
      <c r="L214" s="63"/>
      <c r="M214" s="63"/>
      <c r="N214" s="63"/>
      <c r="O214" s="63"/>
      <c r="P214" s="63"/>
      <c r="Q214" s="63"/>
      <c r="R214" s="63"/>
      <c r="S214" s="63"/>
      <c r="T214" s="63"/>
      <c r="U214" s="63"/>
      <c r="V214" s="63"/>
      <c r="W214" s="63"/>
      <c r="X214" s="63"/>
      <c r="Y214" s="63"/>
      <c r="Z214" s="63"/>
      <c r="AA214" s="63"/>
      <c r="AB214" s="63"/>
      <c r="AC214" s="63"/>
      <c r="AD214" s="63"/>
      <c r="AE214" s="63"/>
    </row>
    <row r="215" spans="1:31" ht="11.25" customHeight="1">
      <c r="A215" s="63"/>
      <c r="B215" s="63"/>
      <c r="C215" s="63"/>
      <c r="D215" s="63"/>
      <c r="E215" s="63"/>
      <c r="F215" s="80"/>
      <c r="G215" s="63"/>
      <c r="H215" s="63"/>
      <c r="I215" s="63"/>
      <c r="J215" s="63"/>
      <c r="K215" s="81"/>
      <c r="L215" s="63"/>
      <c r="M215" s="63"/>
      <c r="N215" s="63"/>
      <c r="O215" s="63"/>
      <c r="P215" s="63"/>
      <c r="Q215" s="63"/>
      <c r="R215" s="63"/>
      <c r="S215" s="63"/>
      <c r="T215" s="63"/>
      <c r="U215" s="63"/>
      <c r="V215" s="63"/>
      <c r="W215" s="63"/>
      <c r="X215" s="63"/>
      <c r="Y215" s="63"/>
      <c r="Z215" s="63"/>
      <c r="AA215" s="63"/>
      <c r="AB215" s="63"/>
      <c r="AC215" s="63"/>
      <c r="AD215" s="63"/>
      <c r="AE215" s="63"/>
    </row>
    <row r="216" spans="1:31" ht="11.25" customHeight="1">
      <c r="A216" s="63"/>
      <c r="B216" s="63"/>
      <c r="C216" s="63"/>
      <c r="D216" s="63"/>
      <c r="E216" s="63"/>
      <c r="F216" s="80"/>
      <c r="G216" s="63"/>
      <c r="H216" s="63"/>
      <c r="I216" s="63"/>
      <c r="J216" s="63"/>
      <c r="K216" s="81"/>
      <c r="L216" s="63"/>
      <c r="M216" s="63"/>
      <c r="N216" s="63"/>
      <c r="O216" s="63"/>
      <c r="P216" s="63"/>
      <c r="Q216" s="63"/>
      <c r="R216" s="63"/>
      <c r="S216" s="63"/>
      <c r="T216" s="63"/>
      <c r="U216" s="63"/>
      <c r="V216" s="63"/>
      <c r="W216" s="63"/>
      <c r="X216" s="63"/>
      <c r="Y216" s="63"/>
      <c r="Z216" s="63"/>
      <c r="AA216" s="63"/>
      <c r="AB216" s="63"/>
      <c r="AC216" s="63"/>
      <c r="AD216" s="63"/>
      <c r="AE216" s="63"/>
    </row>
    <row r="217" spans="1:31" ht="11.25" customHeight="1">
      <c r="A217" s="63"/>
      <c r="B217" s="63"/>
      <c r="C217" s="63"/>
      <c r="D217" s="63"/>
      <c r="E217" s="63"/>
      <c r="F217" s="80"/>
      <c r="G217" s="63"/>
      <c r="H217" s="63"/>
      <c r="I217" s="63"/>
      <c r="J217" s="63"/>
      <c r="K217" s="81"/>
      <c r="L217" s="63"/>
      <c r="M217" s="63"/>
      <c r="N217" s="63"/>
      <c r="O217" s="63"/>
      <c r="P217" s="63"/>
      <c r="Q217" s="63"/>
      <c r="R217" s="63"/>
      <c r="S217" s="63"/>
      <c r="T217" s="63"/>
      <c r="U217" s="63"/>
      <c r="V217" s="63"/>
      <c r="W217" s="63"/>
      <c r="X217" s="63"/>
      <c r="Y217" s="63"/>
      <c r="Z217" s="63"/>
      <c r="AA217" s="63"/>
      <c r="AB217" s="63"/>
      <c r="AC217" s="63"/>
      <c r="AD217" s="63"/>
      <c r="AE217" s="63"/>
    </row>
    <row r="218" spans="1:31" ht="11.25" customHeight="1">
      <c r="A218" s="63"/>
      <c r="B218" s="63"/>
      <c r="C218" s="63"/>
      <c r="D218" s="63"/>
      <c r="E218" s="63"/>
      <c r="F218" s="80"/>
      <c r="G218" s="63"/>
      <c r="H218" s="63"/>
      <c r="I218" s="63"/>
      <c r="J218" s="63"/>
      <c r="K218" s="81"/>
      <c r="L218" s="63"/>
      <c r="M218" s="63"/>
      <c r="N218" s="63"/>
      <c r="O218" s="63"/>
      <c r="P218" s="63"/>
      <c r="Q218" s="63"/>
      <c r="R218" s="63"/>
      <c r="S218" s="63"/>
      <c r="T218" s="63"/>
      <c r="U218" s="63"/>
      <c r="V218" s="63"/>
      <c r="W218" s="63"/>
      <c r="X218" s="63"/>
      <c r="Y218" s="63"/>
      <c r="Z218" s="63"/>
      <c r="AA218" s="63"/>
      <c r="AB218" s="63"/>
      <c r="AC218" s="63"/>
      <c r="AD218" s="63"/>
      <c r="AE218" s="63"/>
    </row>
    <row r="219" spans="1:31" ht="11.25" customHeight="1">
      <c r="A219" s="63"/>
      <c r="B219" s="63"/>
      <c r="C219" s="63"/>
      <c r="D219" s="63"/>
      <c r="E219" s="63"/>
      <c r="F219" s="80"/>
      <c r="G219" s="63"/>
      <c r="H219" s="63"/>
      <c r="I219" s="63"/>
      <c r="J219" s="63"/>
      <c r="K219" s="81"/>
      <c r="L219" s="63"/>
      <c r="M219" s="63"/>
      <c r="N219" s="63"/>
      <c r="O219" s="63"/>
      <c r="P219" s="63"/>
      <c r="Q219" s="63"/>
      <c r="R219" s="63"/>
      <c r="S219" s="63"/>
      <c r="T219" s="63"/>
      <c r="U219" s="63"/>
      <c r="V219" s="63"/>
      <c r="W219" s="63"/>
      <c r="X219" s="63"/>
      <c r="Y219" s="63"/>
      <c r="Z219" s="63"/>
      <c r="AA219" s="63"/>
      <c r="AB219" s="63"/>
      <c r="AC219" s="63"/>
      <c r="AD219" s="63"/>
      <c r="AE219" s="63"/>
    </row>
    <row r="220" spans="1:31" ht="11.25" customHeight="1">
      <c r="A220" s="63"/>
      <c r="B220" s="63"/>
      <c r="C220" s="63"/>
      <c r="D220" s="63"/>
      <c r="E220" s="63"/>
      <c r="F220" s="80"/>
      <c r="G220" s="63"/>
      <c r="H220" s="63"/>
      <c r="I220" s="63"/>
      <c r="J220" s="63"/>
      <c r="K220" s="81"/>
      <c r="L220" s="63"/>
      <c r="M220" s="63"/>
      <c r="N220" s="63"/>
      <c r="O220" s="63"/>
      <c r="P220" s="63"/>
      <c r="Q220" s="63"/>
      <c r="R220" s="63"/>
      <c r="S220" s="63"/>
      <c r="T220" s="63"/>
      <c r="U220" s="63"/>
      <c r="V220" s="63"/>
      <c r="W220" s="63"/>
      <c r="X220" s="63"/>
      <c r="Y220" s="63"/>
      <c r="Z220" s="63"/>
      <c r="AA220" s="63"/>
      <c r="AB220" s="63"/>
      <c r="AC220" s="63"/>
      <c r="AD220" s="63"/>
      <c r="AE220" s="63"/>
    </row>
    <row r="221" spans="1:31" ht="11.25" customHeight="1">
      <c r="A221" s="63"/>
      <c r="B221" s="63"/>
      <c r="C221" s="63"/>
      <c r="D221" s="63"/>
      <c r="E221" s="63"/>
      <c r="F221" s="80"/>
      <c r="G221" s="63"/>
      <c r="H221" s="63"/>
      <c r="I221" s="63"/>
      <c r="J221" s="63"/>
      <c r="K221" s="81"/>
      <c r="L221" s="63"/>
      <c r="M221" s="63"/>
      <c r="N221" s="63"/>
      <c r="O221" s="63"/>
      <c r="P221" s="63"/>
      <c r="Q221" s="63"/>
      <c r="R221" s="63"/>
      <c r="S221" s="63"/>
      <c r="T221" s="63"/>
      <c r="U221" s="63"/>
      <c r="V221" s="63"/>
      <c r="W221" s="63"/>
      <c r="X221" s="63"/>
      <c r="Y221" s="63"/>
      <c r="Z221" s="63"/>
      <c r="AA221" s="63"/>
      <c r="AB221" s="63"/>
      <c r="AC221" s="63"/>
      <c r="AD221" s="63"/>
      <c r="AE221" s="63"/>
    </row>
    <row r="222" spans="1:31" ht="11.25" customHeight="1">
      <c r="A222" s="63"/>
      <c r="B222" s="63"/>
      <c r="C222" s="63"/>
      <c r="D222" s="63"/>
      <c r="E222" s="63"/>
      <c r="F222" s="80"/>
      <c r="G222" s="63"/>
      <c r="H222" s="63"/>
      <c r="I222" s="63"/>
      <c r="J222" s="63"/>
      <c r="K222" s="81"/>
      <c r="L222" s="63"/>
      <c r="M222" s="63"/>
      <c r="N222" s="63"/>
      <c r="O222" s="63"/>
      <c r="P222" s="63"/>
      <c r="Q222" s="63"/>
      <c r="R222" s="63"/>
      <c r="S222" s="63"/>
      <c r="T222" s="63"/>
      <c r="U222" s="63"/>
      <c r="V222" s="63"/>
      <c r="W222" s="63"/>
      <c r="X222" s="63"/>
      <c r="Y222" s="63"/>
      <c r="Z222" s="63"/>
      <c r="AA222" s="63"/>
      <c r="AB222" s="63"/>
      <c r="AC222" s="63"/>
      <c r="AD222" s="63"/>
      <c r="AE222" s="63"/>
    </row>
    <row r="223" spans="1:31" ht="11.25" customHeight="1">
      <c r="A223" s="63"/>
      <c r="B223" s="63"/>
      <c r="C223" s="63"/>
      <c r="D223" s="63"/>
      <c r="E223" s="63"/>
      <c r="F223" s="80"/>
      <c r="G223" s="63"/>
      <c r="H223" s="63"/>
      <c r="I223" s="63"/>
      <c r="J223" s="63"/>
      <c r="K223" s="81"/>
      <c r="L223" s="63"/>
      <c r="M223" s="63"/>
      <c r="N223" s="63"/>
      <c r="O223" s="63"/>
      <c r="P223" s="63"/>
      <c r="Q223" s="63"/>
      <c r="R223" s="63"/>
      <c r="S223" s="63"/>
      <c r="T223" s="63"/>
      <c r="U223" s="63"/>
      <c r="V223" s="63"/>
      <c r="W223" s="63"/>
      <c r="X223" s="63"/>
      <c r="Y223" s="63"/>
      <c r="Z223" s="63"/>
      <c r="AA223" s="63"/>
      <c r="AB223" s="63"/>
      <c r="AC223" s="63"/>
      <c r="AD223" s="63"/>
      <c r="AE223" s="63"/>
    </row>
    <row r="224" spans="1:31" ht="11.25" customHeight="1">
      <c r="A224" s="63"/>
      <c r="B224" s="63"/>
      <c r="C224" s="63"/>
      <c r="D224" s="63"/>
      <c r="E224" s="63"/>
      <c r="F224" s="80"/>
      <c r="G224" s="63"/>
      <c r="H224" s="63"/>
      <c r="I224" s="63"/>
      <c r="J224" s="63"/>
      <c r="K224" s="81"/>
      <c r="L224" s="63"/>
      <c r="M224" s="63"/>
      <c r="N224" s="63"/>
      <c r="O224" s="63"/>
      <c r="P224" s="63"/>
      <c r="Q224" s="63"/>
      <c r="R224" s="63"/>
      <c r="S224" s="63"/>
      <c r="T224" s="63"/>
      <c r="U224" s="63"/>
      <c r="V224" s="63"/>
      <c r="W224" s="63"/>
      <c r="X224" s="63"/>
      <c r="Y224" s="63"/>
      <c r="Z224" s="63"/>
      <c r="AA224" s="63"/>
      <c r="AB224" s="63"/>
      <c r="AC224" s="63"/>
      <c r="AD224" s="63"/>
      <c r="AE224" s="63"/>
    </row>
    <row r="225" spans="1:31" ht="11.25" customHeight="1">
      <c r="A225" s="63"/>
      <c r="B225" s="63"/>
      <c r="C225" s="63"/>
      <c r="D225" s="63"/>
      <c r="E225" s="63"/>
      <c r="F225" s="80"/>
      <c r="G225" s="63"/>
      <c r="H225" s="63"/>
      <c r="I225" s="63"/>
      <c r="J225" s="63"/>
      <c r="K225" s="81"/>
      <c r="L225" s="63"/>
      <c r="M225" s="63"/>
      <c r="N225" s="63"/>
      <c r="O225" s="63"/>
      <c r="P225" s="63"/>
      <c r="Q225" s="63"/>
      <c r="R225" s="63"/>
      <c r="S225" s="63"/>
      <c r="T225" s="63"/>
      <c r="U225" s="63"/>
      <c r="V225" s="63"/>
      <c r="W225" s="63"/>
      <c r="X225" s="63"/>
      <c r="Y225" s="63"/>
      <c r="Z225" s="63"/>
      <c r="AA225" s="63"/>
      <c r="AB225" s="63"/>
      <c r="AC225" s="63"/>
      <c r="AD225" s="63"/>
      <c r="AE225" s="63"/>
    </row>
    <row r="226" spans="1:31" ht="11.25" customHeight="1">
      <c r="A226" s="63"/>
      <c r="B226" s="63"/>
      <c r="C226" s="63"/>
      <c r="D226" s="63"/>
      <c r="E226" s="63"/>
      <c r="F226" s="80"/>
      <c r="G226" s="63"/>
      <c r="H226" s="63"/>
      <c r="I226" s="63"/>
      <c r="J226" s="63"/>
      <c r="K226" s="81"/>
      <c r="L226" s="63"/>
      <c r="M226" s="63"/>
      <c r="N226" s="63"/>
      <c r="O226" s="63"/>
      <c r="P226" s="63"/>
      <c r="Q226" s="63"/>
      <c r="R226" s="63"/>
      <c r="S226" s="63"/>
      <c r="T226" s="63"/>
      <c r="U226" s="63"/>
      <c r="V226" s="63"/>
      <c r="W226" s="63"/>
      <c r="X226" s="63"/>
      <c r="Y226" s="63"/>
      <c r="Z226" s="63"/>
      <c r="AA226" s="63"/>
      <c r="AB226" s="63"/>
      <c r="AC226" s="63"/>
      <c r="AD226" s="63"/>
      <c r="AE226" s="63"/>
    </row>
    <row r="227" spans="1:31" ht="11.25" customHeight="1">
      <c r="A227" s="63"/>
      <c r="B227" s="63"/>
      <c r="C227" s="63"/>
      <c r="D227" s="63"/>
      <c r="E227" s="63"/>
      <c r="F227" s="80"/>
      <c r="G227" s="63"/>
      <c r="H227" s="63"/>
      <c r="I227" s="63"/>
      <c r="J227" s="63"/>
      <c r="K227" s="81"/>
      <c r="L227" s="63"/>
      <c r="M227" s="63"/>
      <c r="N227" s="63"/>
      <c r="O227" s="63"/>
      <c r="P227" s="63"/>
      <c r="Q227" s="63"/>
      <c r="R227" s="63"/>
      <c r="S227" s="63"/>
      <c r="T227" s="63"/>
      <c r="U227" s="63"/>
      <c r="V227" s="63"/>
      <c r="W227" s="63"/>
      <c r="X227" s="63"/>
      <c r="Y227" s="63"/>
      <c r="Z227" s="63"/>
      <c r="AA227" s="63"/>
      <c r="AB227" s="63"/>
      <c r="AC227" s="63"/>
      <c r="AD227" s="63"/>
      <c r="AE227" s="63"/>
    </row>
    <row r="228" spans="1:31" ht="11.25" customHeight="1">
      <c r="A228" s="63"/>
      <c r="B228" s="63"/>
      <c r="C228" s="63"/>
      <c r="D228" s="63"/>
      <c r="E228" s="63"/>
      <c r="F228" s="80"/>
      <c r="G228" s="63"/>
      <c r="H228" s="63"/>
      <c r="I228" s="63"/>
      <c r="J228" s="63"/>
      <c r="K228" s="81"/>
      <c r="L228" s="63"/>
      <c r="M228" s="63"/>
      <c r="N228" s="63"/>
      <c r="O228" s="63"/>
      <c r="P228" s="63"/>
      <c r="Q228" s="63"/>
      <c r="R228" s="63"/>
      <c r="S228" s="63"/>
      <c r="T228" s="63"/>
      <c r="U228" s="63"/>
      <c r="V228" s="63"/>
      <c r="W228" s="63"/>
      <c r="X228" s="63"/>
      <c r="Y228" s="63"/>
      <c r="Z228" s="63"/>
      <c r="AA228" s="63"/>
      <c r="AB228" s="63"/>
      <c r="AC228" s="63"/>
      <c r="AD228" s="63"/>
      <c r="AE228" s="63"/>
    </row>
    <row r="229" spans="1:31" ht="11.25" customHeight="1">
      <c r="A229" s="63"/>
      <c r="B229" s="63"/>
      <c r="C229" s="63"/>
      <c r="D229" s="63"/>
      <c r="E229" s="63"/>
      <c r="F229" s="80"/>
      <c r="G229" s="63"/>
      <c r="H229" s="63"/>
      <c r="I229" s="63"/>
      <c r="J229" s="63"/>
      <c r="K229" s="81"/>
      <c r="L229" s="63"/>
      <c r="M229" s="63"/>
      <c r="N229" s="63"/>
      <c r="O229" s="63"/>
      <c r="P229" s="63"/>
      <c r="Q229" s="63"/>
      <c r="R229" s="63"/>
      <c r="S229" s="63"/>
      <c r="T229" s="63"/>
      <c r="U229" s="63"/>
      <c r="V229" s="63"/>
      <c r="W229" s="63"/>
      <c r="X229" s="63"/>
      <c r="Y229" s="63"/>
      <c r="Z229" s="63"/>
      <c r="AA229" s="63"/>
      <c r="AB229" s="63"/>
      <c r="AC229" s="63"/>
      <c r="AD229" s="63"/>
      <c r="AE229" s="63"/>
    </row>
    <row r="230" spans="1:31" ht="11.25" customHeight="1">
      <c r="A230" s="63"/>
      <c r="B230" s="63"/>
      <c r="C230" s="63"/>
      <c r="D230" s="63"/>
      <c r="E230" s="63"/>
      <c r="F230" s="80"/>
      <c r="G230" s="63"/>
      <c r="H230" s="63"/>
      <c r="I230" s="63"/>
      <c r="J230" s="63"/>
      <c r="K230" s="81"/>
      <c r="L230" s="63"/>
      <c r="M230" s="63"/>
      <c r="N230" s="63"/>
      <c r="O230" s="63"/>
      <c r="P230" s="63"/>
      <c r="Q230" s="63"/>
      <c r="R230" s="63"/>
      <c r="S230" s="63"/>
      <c r="T230" s="63"/>
      <c r="U230" s="63"/>
      <c r="V230" s="63"/>
      <c r="W230" s="63"/>
      <c r="X230" s="63"/>
      <c r="Y230" s="63"/>
      <c r="Z230" s="63"/>
      <c r="AA230" s="63"/>
      <c r="AB230" s="63"/>
      <c r="AC230" s="63"/>
      <c r="AD230" s="63"/>
      <c r="AE230" s="63"/>
    </row>
    <row r="231" spans="1:31" ht="11.25" customHeight="1">
      <c r="A231" s="63"/>
      <c r="B231" s="63"/>
      <c r="C231" s="63"/>
      <c r="D231" s="63"/>
      <c r="E231" s="63"/>
      <c r="F231" s="80"/>
      <c r="G231" s="63"/>
      <c r="H231" s="63"/>
      <c r="I231" s="63"/>
      <c r="J231" s="63"/>
      <c r="K231" s="81"/>
      <c r="L231" s="63"/>
      <c r="M231" s="63"/>
      <c r="N231" s="63"/>
      <c r="O231" s="63"/>
      <c r="P231" s="63"/>
      <c r="Q231" s="63"/>
      <c r="R231" s="63"/>
      <c r="S231" s="63"/>
      <c r="T231" s="63"/>
      <c r="U231" s="63"/>
      <c r="V231" s="63"/>
      <c r="W231" s="63"/>
      <c r="X231" s="63"/>
      <c r="Y231" s="63"/>
      <c r="Z231" s="63"/>
      <c r="AA231" s="63"/>
      <c r="AB231" s="63"/>
      <c r="AC231" s="63"/>
      <c r="AD231" s="63"/>
      <c r="AE231" s="63"/>
    </row>
    <row r="232" spans="1:31" ht="11.25" customHeight="1">
      <c r="A232" s="63"/>
      <c r="B232" s="63"/>
      <c r="C232" s="63"/>
      <c r="D232" s="63"/>
      <c r="E232" s="63"/>
      <c r="F232" s="80"/>
      <c r="G232" s="63"/>
      <c r="H232" s="63"/>
      <c r="I232" s="63"/>
      <c r="J232" s="63"/>
      <c r="K232" s="81"/>
      <c r="L232" s="63"/>
      <c r="M232" s="63"/>
      <c r="N232" s="63"/>
      <c r="O232" s="63"/>
      <c r="P232" s="63"/>
      <c r="Q232" s="63"/>
      <c r="R232" s="63"/>
      <c r="S232" s="63"/>
      <c r="T232" s="63"/>
      <c r="U232" s="63"/>
      <c r="V232" s="63"/>
      <c r="W232" s="63"/>
      <c r="X232" s="63"/>
      <c r="Y232" s="63"/>
      <c r="Z232" s="63"/>
      <c r="AA232" s="63"/>
      <c r="AB232" s="63"/>
      <c r="AC232" s="63"/>
      <c r="AD232" s="63"/>
      <c r="AE232" s="63"/>
    </row>
    <row r="233" spans="1:31" ht="11.25" customHeight="1">
      <c r="A233" s="63"/>
      <c r="B233" s="63"/>
      <c r="C233" s="63"/>
      <c r="D233" s="63"/>
      <c r="E233" s="63"/>
      <c r="F233" s="80"/>
      <c r="G233" s="63"/>
      <c r="H233" s="63"/>
      <c r="I233" s="63"/>
      <c r="J233" s="63"/>
      <c r="K233" s="81"/>
      <c r="L233" s="63"/>
      <c r="M233" s="63"/>
      <c r="N233" s="63"/>
      <c r="O233" s="63"/>
      <c r="P233" s="63"/>
      <c r="Q233" s="63"/>
      <c r="R233" s="63"/>
      <c r="S233" s="63"/>
      <c r="T233" s="63"/>
      <c r="U233" s="63"/>
      <c r="V233" s="63"/>
      <c r="W233" s="63"/>
      <c r="X233" s="63"/>
      <c r="Y233" s="63"/>
      <c r="Z233" s="63"/>
      <c r="AA233" s="63"/>
      <c r="AB233" s="63"/>
      <c r="AC233" s="63"/>
      <c r="AD233" s="63"/>
      <c r="AE233" s="63"/>
    </row>
    <row r="234" spans="1:31" ht="11.25" customHeight="1">
      <c r="A234" s="63"/>
      <c r="B234" s="63"/>
      <c r="C234" s="63"/>
      <c r="D234" s="63"/>
      <c r="E234" s="63"/>
      <c r="F234" s="80"/>
      <c r="G234" s="63"/>
      <c r="H234" s="63"/>
      <c r="I234" s="63"/>
      <c r="J234" s="63"/>
      <c r="K234" s="81"/>
      <c r="L234" s="63"/>
      <c r="M234" s="63"/>
      <c r="N234" s="63"/>
      <c r="O234" s="63"/>
      <c r="P234" s="63"/>
      <c r="Q234" s="63"/>
      <c r="R234" s="63"/>
      <c r="S234" s="63"/>
      <c r="T234" s="63"/>
      <c r="U234" s="63"/>
      <c r="V234" s="63"/>
      <c r="W234" s="63"/>
      <c r="X234" s="63"/>
      <c r="Y234" s="63"/>
      <c r="Z234" s="63"/>
      <c r="AA234" s="63"/>
      <c r="AB234" s="63"/>
      <c r="AC234" s="63"/>
      <c r="AD234" s="63"/>
      <c r="AE234" s="63"/>
    </row>
    <row r="235" spans="1:31" ht="11.25" customHeight="1">
      <c r="A235" s="63"/>
      <c r="B235" s="63"/>
      <c r="C235" s="63"/>
      <c r="D235" s="63"/>
      <c r="E235" s="63"/>
      <c r="F235" s="80"/>
      <c r="G235" s="63"/>
      <c r="H235" s="63"/>
      <c r="I235" s="63"/>
      <c r="J235" s="63"/>
      <c r="K235" s="81"/>
      <c r="L235" s="63"/>
      <c r="M235" s="63"/>
      <c r="N235" s="63"/>
      <c r="O235" s="63"/>
      <c r="P235" s="63"/>
      <c r="Q235" s="63"/>
      <c r="R235" s="63"/>
      <c r="S235" s="63"/>
      <c r="T235" s="63"/>
      <c r="U235" s="63"/>
      <c r="V235" s="63"/>
      <c r="W235" s="63"/>
      <c r="X235" s="63"/>
      <c r="Y235" s="63"/>
      <c r="Z235" s="63"/>
      <c r="AA235" s="63"/>
      <c r="AB235" s="63"/>
      <c r="AC235" s="63"/>
      <c r="AD235" s="63"/>
      <c r="AE235" s="63"/>
    </row>
    <row r="236" spans="1:31" ht="11.25" customHeight="1">
      <c r="A236" s="63"/>
      <c r="B236" s="63"/>
      <c r="C236" s="63"/>
      <c r="D236" s="63"/>
      <c r="E236" s="63"/>
      <c r="F236" s="80"/>
      <c r="G236" s="63"/>
      <c r="H236" s="63"/>
      <c r="I236" s="63"/>
      <c r="J236" s="63"/>
      <c r="K236" s="81"/>
      <c r="L236" s="63"/>
      <c r="M236" s="63"/>
      <c r="N236" s="63"/>
      <c r="O236" s="63"/>
      <c r="P236" s="63"/>
      <c r="Q236" s="63"/>
      <c r="R236" s="63"/>
      <c r="S236" s="63"/>
      <c r="T236" s="63"/>
      <c r="U236" s="63"/>
      <c r="V236" s="63"/>
      <c r="W236" s="63"/>
      <c r="X236" s="63"/>
      <c r="Y236" s="63"/>
      <c r="Z236" s="63"/>
      <c r="AA236" s="63"/>
      <c r="AB236" s="63"/>
      <c r="AC236" s="63"/>
      <c r="AD236" s="63"/>
      <c r="AE236" s="63"/>
    </row>
    <row r="237" spans="1:31" ht="11.25" customHeight="1">
      <c r="A237" s="63"/>
      <c r="B237" s="63"/>
      <c r="C237" s="63"/>
      <c r="D237" s="63"/>
      <c r="E237" s="63"/>
      <c r="F237" s="80"/>
      <c r="G237" s="63"/>
      <c r="H237" s="63"/>
      <c r="I237" s="63"/>
      <c r="J237" s="63"/>
      <c r="K237" s="81"/>
      <c r="L237" s="63"/>
      <c r="M237" s="63"/>
      <c r="N237" s="63"/>
      <c r="O237" s="63"/>
      <c r="P237" s="63"/>
      <c r="Q237" s="63"/>
      <c r="R237" s="63"/>
      <c r="S237" s="63"/>
      <c r="T237" s="63"/>
      <c r="U237" s="63"/>
      <c r="V237" s="63"/>
      <c r="W237" s="63"/>
      <c r="X237" s="63"/>
      <c r="Y237" s="63"/>
      <c r="Z237" s="63"/>
      <c r="AA237" s="63"/>
      <c r="AB237" s="63"/>
      <c r="AC237" s="63"/>
      <c r="AD237" s="63"/>
      <c r="AE237" s="63"/>
    </row>
    <row r="238" spans="1:31" ht="11.25" customHeight="1">
      <c r="A238" s="63"/>
      <c r="B238" s="63"/>
      <c r="C238" s="63"/>
      <c r="D238" s="63"/>
      <c r="E238" s="63"/>
      <c r="F238" s="80"/>
      <c r="G238" s="63"/>
      <c r="H238" s="63"/>
      <c r="I238" s="63"/>
      <c r="J238" s="63"/>
      <c r="K238" s="81"/>
      <c r="L238" s="63"/>
      <c r="M238" s="63"/>
      <c r="N238" s="63"/>
      <c r="O238" s="63"/>
      <c r="P238" s="63"/>
      <c r="Q238" s="63"/>
      <c r="R238" s="63"/>
      <c r="S238" s="63"/>
      <c r="T238" s="63"/>
      <c r="U238" s="63"/>
      <c r="V238" s="63"/>
      <c r="W238" s="63"/>
      <c r="X238" s="63"/>
      <c r="Y238" s="63"/>
      <c r="Z238" s="63"/>
      <c r="AA238" s="63"/>
      <c r="AB238" s="63"/>
      <c r="AC238" s="63"/>
      <c r="AD238" s="63"/>
      <c r="AE238" s="63"/>
    </row>
    <row r="239" spans="1:31" ht="11.25" customHeight="1">
      <c r="A239" s="63"/>
      <c r="B239" s="63"/>
      <c r="C239" s="63"/>
      <c r="D239" s="63"/>
      <c r="E239" s="63"/>
      <c r="F239" s="80"/>
      <c r="G239" s="63"/>
      <c r="H239" s="63"/>
      <c r="I239" s="63"/>
      <c r="J239" s="63"/>
      <c r="K239" s="81"/>
      <c r="L239" s="63"/>
      <c r="M239" s="63"/>
      <c r="N239" s="63"/>
      <c r="O239" s="63"/>
      <c r="P239" s="63"/>
      <c r="Q239" s="63"/>
      <c r="R239" s="63"/>
      <c r="S239" s="63"/>
      <c r="T239" s="63"/>
      <c r="U239" s="63"/>
      <c r="V239" s="63"/>
      <c r="W239" s="63"/>
      <c r="X239" s="63"/>
      <c r="Y239" s="63"/>
      <c r="Z239" s="63"/>
      <c r="AA239" s="63"/>
      <c r="AB239" s="63"/>
      <c r="AC239" s="63"/>
      <c r="AD239" s="63"/>
      <c r="AE239" s="63"/>
    </row>
    <row r="240" spans="1:31" ht="11.25" customHeight="1">
      <c r="A240" s="63"/>
      <c r="B240" s="63"/>
      <c r="C240" s="63"/>
      <c r="D240" s="63"/>
      <c r="E240" s="63"/>
      <c r="F240" s="80"/>
      <c r="G240" s="63"/>
      <c r="H240" s="63"/>
      <c r="I240" s="63"/>
      <c r="J240" s="63"/>
      <c r="K240" s="81"/>
      <c r="L240" s="63"/>
      <c r="M240" s="63"/>
      <c r="N240" s="63"/>
      <c r="O240" s="63"/>
      <c r="P240" s="63"/>
      <c r="Q240" s="63"/>
      <c r="R240" s="63"/>
      <c r="S240" s="63"/>
      <c r="T240" s="63"/>
      <c r="U240" s="63"/>
      <c r="V240" s="63"/>
      <c r="W240" s="63"/>
      <c r="X240" s="63"/>
      <c r="Y240" s="63"/>
      <c r="Z240" s="63"/>
      <c r="AA240" s="63"/>
      <c r="AB240" s="63"/>
      <c r="AC240" s="63"/>
      <c r="AD240" s="63"/>
      <c r="AE240" s="63"/>
    </row>
    <row r="241" spans="1:31" ht="11.25" customHeight="1">
      <c r="A241" s="63"/>
      <c r="B241" s="63"/>
      <c r="C241" s="63"/>
      <c r="D241" s="63"/>
      <c r="E241" s="63"/>
      <c r="F241" s="80"/>
      <c r="G241" s="63"/>
      <c r="H241" s="63"/>
      <c r="I241" s="63"/>
      <c r="J241" s="63"/>
      <c r="K241" s="81"/>
      <c r="L241" s="63"/>
      <c r="M241" s="63"/>
      <c r="N241" s="63"/>
      <c r="O241" s="63"/>
      <c r="P241" s="63"/>
      <c r="Q241" s="63"/>
      <c r="R241" s="63"/>
      <c r="S241" s="63"/>
      <c r="T241" s="63"/>
      <c r="U241" s="63"/>
      <c r="V241" s="63"/>
      <c r="W241" s="63"/>
      <c r="X241" s="63"/>
      <c r="Y241" s="63"/>
      <c r="Z241" s="63"/>
      <c r="AA241" s="63"/>
      <c r="AB241" s="63"/>
      <c r="AC241" s="63"/>
      <c r="AD241" s="63"/>
      <c r="AE241" s="63"/>
    </row>
    <row r="242" spans="1:31" ht="11.25" customHeight="1">
      <c r="A242" s="63"/>
      <c r="B242" s="63"/>
      <c r="C242" s="63"/>
      <c r="D242" s="63"/>
      <c r="E242" s="63"/>
      <c r="F242" s="80"/>
      <c r="G242" s="63"/>
      <c r="H242" s="63"/>
      <c r="I242" s="63"/>
      <c r="J242" s="63"/>
      <c r="K242" s="81"/>
      <c r="L242" s="63"/>
      <c r="M242" s="63"/>
      <c r="N242" s="63"/>
      <c r="O242" s="63"/>
      <c r="P242" s="63"/>
      <c r="Q242" s="63"/>
      <c r="R242" s="63"/>
      <c r="S242" s="63"/>
      <c r="T242" s="63"/>
      <c r="U242" s="63"/>
      <c r="V242" s="63"/>
      <c r="W242" s="63"/>
      <c r="X242" s="63"/>
      <c r="Y242" s="63"/>
      <c r="Z242" s="63"/>
      <c r="AA242" s="63"/>
      <c r="AB242" s="63"/>
      <c r="AC242" s="63"/>
      <c r="AD242" s="63"/>
      <c r="AE242" s="63"/>
    </row>
    <row r="243" spans="1:31" ht="11.25" customHeight="1">
      <c r="A243" s="63"/>
      <c r="B243" s="63"/>
      <c r="C243" s="63"/>
      <c r="D243" s="63"/>
      <c r="E243" s="63"/>
      <c r="F243" s="80"/>
      <c r="G243" s="63"/>
      <c r="H243" s="63"/>
      <c r="I243" s="63"/>
      <c r="J243" s="63"/>
      <c r="K243" s="81"/>
      <c r="L243" s="63"/>
      <c r="M243" s="63"/>
      <c r="N243" s="63"/>
      <c r="O243" s="63"/>
      <c r="P243" s="63"/>
      <c r="Q243" s="63"/>
      <c r="R243" s="63"/>
      <c r="S243" s="63"/>
      <c r="T243" s="63"/>
      <c r="U243" s="63"/>
      <c r="V243" s="63"/>
      <c r="W243" s="63"/>
      <c r="X243" s="63"/>
      <c r="Y243" s="63"/>
      <c r="Z243" s="63"/>
      <c r="AA243" s="63"/>
      <c r="AB243" s="63"/>
      <c r="AC243" s="63"/>
      <c r="AD243" s="63"/>
      <c r="AE243" s="63"/>
    </row>
    <row r="244" spans="1:31" ht="11.25" customHeight="1">
      <c r="A244" s="63"/>
      <c r="B244" s="63"/>
      <c r="C244" s="63"/>
      <c r="D244" s="63"/>
      <c r="E244" s="63"/>
      <c r="F244" s="80"/>
      <c r="G244" s="63"/>
      <c r="H244" s="63"/>
      <c r="I244" s="63"/>
      <c r="J244" s="63"/>
      <c r="K244" s="81"/>
      <c r="L244" s="63"/>
      <c r="M244" s="63"/>
      <c r="N244" s="63"/>
      <c r="O244" s="63"/>
      <c r="P244" s="63"/>
      <c r="Q244" s="63"/>
      <c r="R244" s="63"/>
      <c r="S244" s="63"/>
      <c r="T244" s="63"/>
      <c r="U244" s="63"/>
      <c r="V244" s="63"/>
      <c r="W244" s="63"/>
      <c r="X244" s="63"/>
      <c r="Y244" s="63"/>
      <c r="Z244" s="63"/>
      <c r="AA244" s="63"/>
      <c r="AB244" s="63"/>
      <c r="AC244" s="63"/>
      <c r="AD244" s="63"/>
      <c r="AE244" s="63"/>
    </row>
    <row r="245" spans="1:31" ht="11.25" customHeight="1">
      <c r="A245" s="63"/>
      <c r="B245" s="63"/>
      <c r="C245" s="63"/>
      <c r="D245" s="63"/>
      <c r="E245" s="63"/>
      <c r="F245" s="80"/>
      <c r="G245" s="63"/>
      <c r="H245" s="63"/>
      <c r="I245" s="63"/>
      <c r="J245" s="63"/>
      <c r="K245" s="81"/>
      <c r="L245" s="63"/>
      <c r="M245" s="63"/>
      <c r="N245" s="63"/>
      <c r="O245" s="63"/>
      <c r="P245" s="63"/>
      <c r="Q245" s="63"/>
      <c r="R245" s="63"/>
      <c r="S245" s="63"/>
      <c r="T245" s="63"/>
      <c r="U245" s="63"/>
      <c r="V245" s="63"/>
      <c r="W245" s="63"/>
      <c r="X245" s="63"/>
      <c r="Y245" s="63"/>
      <c r="Z245" s="63"/>
      <c r="AA245" s="63"/>
      <c r="AB245" s="63"/>
      <c r="AC245" s="63"/>
      <c r="AD245" s="63"/>
      <c r="AE245" s="63"/>
    </row>
    <row r="246" spans="1:31" ht="11.25" customHeight="1">
      <c r="A246" s="63"/>
      <c r="B246" s="63"/>
      <c r="C246" s="63"/>
      <c r="D246" s="63"/>
      <c r="E246" s="63"/>
      <c r="F246" s="80"/>
      <c r="G246" s="63"/>
      <c r="H246" s="63"/>
      <c r="I246" s="63"/>
      <c r="J246" s="63"/>
      <c r="K246" s="81"/>
      <c r="L246" s="63"/>
      <c r="M246" s="63"/>
      <c r="N246" s="63"/>
      <c r="O246" s="63"/>
      <c r="P246" s="63"/>
      <c r="Q246" s="63"/>
      <c r="R246" s="63"/>
      <c r="S246" s="63"/>
      <c r="T246" s="63"/>
      <c r="U246" s="63"/>
      <c r="V246" s="63"/>
      <c r="W246" s="63"/>
      <c r="X246" s="63"/>
      <c r="Y246" s="63"/>
      <c r="Z246" s="63"/>
      <c r="AA246" s="63"/>
      <c r="AB246" s="63"/>
      <c r="AC246" s="63"/>
      <c r="AD246" s="63"/>
      <c r="AE246" s="63"/>
    </row>
    <row r="247" spans="1:31" ht="11.25" customHeight="1">
      <c r="A247" s="63"/>
      <c r="B247" s="63"/>
      <c r="C247" s="63"/>
      <c r="D247" s="63"/>
      <c r="E247" s="63"/>
      <c r="F247" s="80"/>
      <c r="G247" s="63"/>
      <c r="H247" s="63"/>
      <c r="I247" s="63"/>
      <c r="J247" s="63"/>
      <c r="K247" s="81"/>
      <c r="L247" s="63"/>
      <c r="M247" s="63"/>
      <c r="N247" s="63"/>
      <c r="O247" s="63"/>
      <c r="P247" s="63"/>
      <c r="Q247" s="63"/>
      <c r="R247" s="63"/>
      <c r="S247" s="63"/>
      <c r="T247" s="63"/>
      <c r="U247" s="63"/>
      <c r="V247" s="63"/>
      <c r="W247" s="63"/>
      <c r="X247" s="63"/>
      <c r="Y247" s="63"/>
      <c r="Z247" s="63"/>
      <c r="AA247" s="63"/>
      <c r="AB247" s="63"/>
      <c r="AC247" s="63"/>
      <c r="AD247" s="63"/>
      <c r="AE247" s="63"/>
    </row>
    <row r="248" spans="1:31" ht="11.25" customHeight="1">
      <c r="A248" s="63"/>
      <c r="B248" s="63"/>
      <c r="C248" s="63"/>
      <c r="D248" s="63"/>
      <c r="E248" s="63"/>
      <c r="F248" s="80"/>
      <c r="G248" s="63"/>
      <c r="H248" s="63"/>
      <c r="I248" s="63"/>
      <c r="J248" s="63"/>
      <c r="K248" s="81"/>
      <c r="L248" s="63"/>
      <c r="M248" s="63"/>
      <c r="N248" s="63"/>
      <c r="O248" s="63"/>
      <c r="P248" s="63"/>
      <c r="Q248" s="63"/>
      <c r="R248" s="63"/>
      <c r="S248" s="63"/>
      <c r="T248" s="63"/>
      <c r="U248" s="63"/>
      <c r="V248" s="63"/>
      <c r="W248" s="63"/>
      <c r="X248" s="63"/>
      <c r="Y248" s="63"/>
      <c r="Z248" s="63"/>
      <c r="AA248" s="63"/>
      <c r="AB248" s="63"/>
      <c r="AC248" s="63"/>
      <c r="AD248" s="63"/>
      <c r="AE248" s="63"/>
    </row>
    <row r="249" spans="1:31" ht="11.25" customHeight="1">
      <c r="A249" s="63"/>
      <c r="B249" s="63"/>
      <c r="C249" s="63"/>
      <c r="D249" s="63"/>
      <c r="E249" s="63"/>
      <c r="F249" s="80"/>
      <c r="G249" s="63"/>
      <c r="H249" s="63"/>
      <c r="I249" s="63"/>
      <c r="J249" s="63"/>
      <c r="K249" s="81"/>
      <c r="L249" s="63"/>
      <c r="M249" s="63"/>
      <c r="N249" s="63"/>
      <c r="O249" s="63"/>
      <c r="P249" s="63"/>
      <c r="Q249" s="63"/>
      <c r="R249" s="63"/>
      <c r="S249" s="63"/>
      <c r="T249" s="63"/>
      <c r="U249" s="63"/>
      <c r="V249" s="63"/>
      <c r="W249" s="63"/>
      <c r="X249" s="63"/>
      <c r="Y249" s="63"/>
      <c r="Z249" s="63"/>
      <c r="AA249" s="63"/>
      <c r="AB249" s="63"/>
      <c r="AC249" s="63"/>
      <c r="AD249" s="63"/>
      <c r="AE249" s="63"/>
    </row>
    <row r="250" spans="1:31" ht="11.25" customHeight="1">
      <c r="A250" s="63"/>
      <c r="B250" s="63"/>
      <c r="C250" s="63"/>
      <c r="D250" s="63"/>
      <c r="E250" s="63"/>
      <c r="F250" s="80"/>
      <c r="G250" s="63"/>
      <c r="H250" s="63"/>
      <c r="I250" s="63"/>
      <c r="J250" s="63"/>
      <c r="K250" s="81"/>
      <c r="L250" s="63"/>
      <c r="M250" s="63"/>
      <c r="N250" s="63"/>
      <c r="O250" s="63"/>
      <c r="P250" s="63"/>
      <c r="Q250" s="63"/>
      <c r="R250" s="63"/>
      <c r="S250" s="63"/>
      <c r="T250" s="63"/>
      <c r="U250" s="63"/>
      <c r="V250" s="63"/>
      <c r="W250" s="63"/>
      <c r="X250" s="63"/>
      <c r="Y250" s="63"/>
      <c r="Z250" s="63"/>
      <c r="AA250" s="63"/>
      <c r="AB250" s="63"/>
      <c r="AC250" s="63"/>
      <c r="AD250" s="63"/>
      <c r="AE250" s="63"/>
    </row>
    <row r="251" spans="1:31" ht="11.25" customHeight="1">
      <c r="A251" s="63"/>
      <c r="B251" s="63"/>
      <c r="C251" s="63"/>
      <c r="D251" s="63"/>
      <c r="E251" s="63"/>
      <c r="F251" s="80"/>
      <c r="G251" s="63"/>
      <c r="H251" s="63"/>
      <c r="I251" s="63"/>
      <c r="J251" s="63"/>
      <c r="K251" s="81"/>
      <c r="L251" s="63"/>
      <c r="M251" s="63"/>
      <c r="N251" s="63"/>
      <c r="O251" s="63"/>
      <c r="P251" s="63"/>
      <c r="Q251" s="63"/>
      <c r="R251" s="63"/>
      <c r="S251" s="63"/>
      <c r="T251" s="63"/>
      <c r="U251" s="63"/>
      <c r="V251" s="63"/>
      <c r="W251" s="63"/>
      <c r="X251" s="63"/>
      <c r="Y251" s="63"/>
      <c r="Z251" s="63"/>
      <c r="AA251" s="63"/>
      <c r="AB251" s="63"/>
      <c r="AC251" s="63"/>
      <c r="AD251" s="63"/>
      <c r="AE251" s="63"/>
    </row>
    <row r="252" spans="1:31" ht="11.25" customHeight="1">
      <c r="A252" s="63"/>
      <c r="B252" s="63"/>
      <c r="C252" s="63"/>
      <c r="D252" s="63"/>
      <c r="E252" s="63"/>
      <c r="F252" s="80"/>
      <c r="G252" s="63"/>
      <c r="H252" s="63"/>
      <c r="I252" s="63"/>
      <c r="J252" s="63"/>
      <c r="K252" s="81"/>
      <c r="L252" s="63"/>
      <c r="M252" s="63"/>
      <c r="N252" s="63"/>
      <c r="O252" s="63"/>
      <c r="P252" s="63"/>
      <c r="Q252" s="63"/>
      <c r="R252" s="63"/>
      <c r="S252" s="63"/>
      <c r="T252" s="63"/>
      <c r="U252" s="63"/>
      <c r="V252" s="63"/>
      <c r="W252" s="63"/>
      <c r="X252" s="63"/>
      <c r="Y252" s="63"/>
      <c r="Z252" s="63"/>
      <c r="AA252" s="63"/>
      <c r="AB252" s="63"/>
      <c r="AC252" s="63"/>
      <c r="AD252" s="63"/>
      <c r="AE252" s="63"/>
    </row>
    <row r="253" spans="1:31" ht="11.25" customHeight="1">
      <c r="A253" s="63"/>
      <c r="B253" s="63"/>
      <c r="C253" s="63"/>
      <c r="D253" s="63"/>
      <c r="E253" s="63"/>
      <c r="F253" s="80"/>
      <c r="G253" s="63"/>
      <c r="H253" s="63"/>
      <c r="I253" s="63"/>
      <c r="J253" s="63"/>
      <c r="K253" s="81"/>
      <c r="L253" s="63"/>
      <c r="M253" s="63"/>
      <c r="N253" s="63"/>
      <c r="O253" s="63"/>
      <c r="P253" s="63"/>
      <c r="Q253" s="63"/>
      <c r="R253" s="63"/>
      <c r="S253" s="63"/>
      <c r="T253" s="63"/>
      <c r="U253" s="63"/>
      <c r="V253" s="63"/>
      <c r="W253" s="63"/>
      <c r="X253" s="63"/>
      <c r="Y253" s="63"/>
      <c r="Z253" s="63"/>
      <c r="AA253" s="63"/>
      <c r="AB253" s="63"/>
      <c r="AC253" s="63"/>
      <c r="AD253" s="63"/>
      <c r="AE253" s="63"/>
    </row>
    <row r="254" spans="1:31" ht="11.25" customHeight="1">
      <c r="A254" s="63"/>
      <c r="B254" s="63"/>
      <c r="C254" s="63"/>
      <c r="D254" s="63"/>
      <c r="E254" s="63"/>
      <c r="F254" s="80"/>
      <c r="G254" s="63"/>
      <c r="H254" s="63"/>
      <c r="I254" s="63"/>
      <c r="J254" s="63"/>
      <c r="K254" s="81"/>
      <c r="L254" s="63"/>
      <c r="M254" s="63"/>
      <c r="N254" s="63"/>
      <c r="O254" s="63"/>
      <c r="P254" s="63"/>
      <c r="Q254" s="63"/>
      <c r="R254" s="63"/>
      <c r="S254" s="63"/>
      <c r="T254" s="63"/>
      <c r="U254" s="63"/>
      <c r="V254" s="63"/>
      <c r="W254" s="63"/>
      <c r="X254" s="63"/>
      <c r="Y254" s="63"/>
      <c r="Z254" s="63"/>
      <c r="AA254" s="63"/>
      <c r="AB254" s="63"/>
      <c r="AC254" s="63"/>
      <c r="AD254" s="63"/>
      <c r="AE254" s="63"/>
    </row>
    <row r="255" spans="1:31" ht="11.25" customHeight="1">
      <c r="A255" s="63"/>
      <c r="B255" s="63"/>
      <c r="C255" s="63"/>
      <c r="D255" s="63"/>
      <c r="E255" s="63"/>
      <c r="F255" s="80"/>
      <c r="G255" s="63"/>
      <c r="H255" s="63"/>
      <c r="I255" s="63"/>
      <c r="J255" s="63"/>
      <c r="K255" s="81"/>
      <c r="L255" s="63"/>
      <c r="M255" s="63"/>
      <c r="N255" s="63"/>
      <c r="O255" s="63"/>
      <c r="P255" s="63"/>
      <c r="Q255" s="63"/>
      <c r="R255" s="63"/>
      <c r="S255" s="63"/>
      <c r="T255" s="63"/>
      <c r="U255" s="63"/>
      <c r="V255" s="63"/>
      <c r="W255" s="63"/>
      <c r="X255" s="63"/>
      <c r="Y255" s="63"/>
      <c r="Z255" s="63"/>
      <c r="AA255" s="63"/>
      <c r="AB255" s="63"/>
      <c r="AC255" s="63"/>
      <c r="AD255" s="63"/>
      <c r="AE255" s="63"/>
    </row>
    <row r="256" spans="1:31" ht="11.25" customHeight="1">
      <c r="A256" s="63"/>
      <c r="B256" s="63"/>
      <c r="C256" s="63"/>
      <c r="D256" s="63"/>
      <c r="E256" s="63"/>
      <c r="F256" s="80"/>
      <c r="G256" s="63"/>
      <c r="H256" s="63"/>
      <c r="I256" s="63"/>
      <c r="J256" s="63"/>
      <c r="K256" s="81"/>
      <c r="L256" s="63"/>
      <c r="M256" s="63"/>
      <c r="N256" s="63"/>
      <c r="O256" s="63"/>
      <c r="P256" s="63"/>
      <c r="Q256" s="63"/>
      <c r="R256" s="63"/>
      <c r="S256" s="63"/>
      <c r="T256" s="63"/>
      <c r="U256" s="63"/>
      <c r="V256" s="63"/>
      <c r="W256" s="63"/>
      <c r="X256" s="63"/>
      <c r="Y256" s="63"/>
      <c r="Z256" s="63"/>
      <c r="AA256" s="63"/>
      <c r="AB256" s="63"/>
      <c r="AC256" s="63"/>
      <c r="AD256" s="63"/>
      <c r="AE256" s="63"/>
    </row>
    <row r="257" spans="1:31" ht="11.25" customHeight="1">
      <c r="A257" s="63"/>
      <c r="B257" s="63"/>
      <c r="C257" s="63"/>
      <c r="D257" s="63"/>
      <c r="E257" s="63"/>
      <c r="F257" s="80"/>
      <c r="G257" s="63"/>
      <c r="H257" s="63"/>
      <c r="I257" s="63"/>
      <c r="J257" s="63"/>
      <c r="K257" s="81"/>
      <c r="L257" s="63"/>
      <c r="M257" s="63"/>
      <c r="N257" s="63"/>
      <c r="O257" s="63"/>
      <c r="P257" s="63"/>
      <c r="Q257" s="63"/>
      <c r="R257" s="63"/>
      <c r="S257" s="63"/>
      <c r="T257" s="63"/>
      <c r="U257" s="63"/>
      <c r="V257" s="63"/>
      <c r="W257" s="63"/>
      <c r="X257" s="63"/>
      <c r="Y257" s="63"/>
      <c r="Z257" s="63"/>
      <c r="AA257" s="63"/>
      <c r="AB257" s="63"/>
      <c r="AC257" s="63"/>
      <c r="AD257" s="63"/>
      <c r="AE257" s="63"/>
    </row>
    <row r="258" spans="1:31" ht="11.25" customHeight="1">
      <c r="A258" s="63"/>
      <c r="B258" s="63"/>
      <c r="C258" s="63"/>
      <c r="D258" s="63"/>
      <c r="E258" s="63"/>
      <c r="F258" s="80"/>
      <c r="G258" s="63"/>
      <c r="H258" s="63"/>
      <c r="I258" s="63"/>
      <c r="J258" s="63"/>
      <c r="K258" s="81"/>
      <c r="L258" s="63"/>
      <c r="M258" s="63"/>
      <c r="N258" s="63"/>
      <c r="O258" s="63"/>
      <c r="P258" s="63"/>
      <c r="Q258" s="63"/>
      <c r="R258" s="63"/>
      <c r="S258" s="63"/>
      <c r="T258" s="63"/>
      <c r="U258" s="63"/>
      <c r="V258" s="63"/>
      <c r="W258" s="63"/>
      <c r="X258" s="63"/>
      <c r="Y258" s="63"/>
      <c r="Z258" s="63"/>
      <c r="AA258" s="63"/>
      <c r="AB258" s="63"/>
      <c r="AC258" s="63"/>
      <c r="AD258" s="63"/>
      <c r="AE258" s="63"/>
    </row>
    <row r="259" spans="1:31" ht="11.25" customHeight="1">
      <c r="A259" s="63"/>
      <c r="B259" s="63"/>
      <c r="C259" s="63"/>
      <c r="D259" s="63"/>
      <c r="E259" s="63"/>
      <c r="F259" s="80"/>
      <c r="G259" s="63"/>
      <c r="H259" s="63"/>
      <c r="I259" s="63"/>
      <c r="J259" s="63"/>
      <c r="K259" s="81"/>
      <c r="L259" s="63"/>
      <c r="M259" s="63"/>
      <c r="N259" s="63"/>
      <c r="O259" s="63"/>
      <c r="P259" s="63"/>
      <c r="Q259" s="63"/>
      <c r="R259" s="63"/>
      <c r="S259" s="63"/>
      <c r="T259" s="63"/>
      <c r="U259" s="63"/>
      <c r="V259" s="63"/>
      <c r="W259" s="63"/>
      <c r="X259" s="63"/>
      <c r="Y259" s="63"/>
      <c r="Z259" s="63"/>
      <c r="AA259" s="63"/>
      <c r="AB259" s="63"/>
      <c r="AC259" s="63"/>
      <c r="AD259" s="63"/>
      <c r="AE259" s="63"/>
    </row>
    <row r="260" spans="1:31" ht="11.25" customHeight="1">
      <c r="A260" s="63"/>
      <c r="B260" s="63"/>
      <c r="C260" s="63"/>
      <c r="D260" s="63"/>
      <c r="E260" s="63"/>
      <c r="F260" s="80"/>
      <c r="G260" s="63"/>
      <c r="H260" s="63"/>
      <c r="I260" s="63"/>
      <c r="J260" s="63"/>
      <c r="K260" s="81"/>
      <c r="L260" s="63"/>
      <c r="M260" s="63"/>
      <c r="N260" s="63"/>
      <c r="O260" s="63"/>
      <c r="P260" s="63"/>
      <c r="Q260" s="63"/>
      <c r="R260" s="63"/>
      <c r="S260" s="63"/>
      <c r="T260" s="63"/>
      <c r="U260" s="63"/>
      <c r="V260" s="63"/>
      <c r="W260" s="63"/>
      <c r="X260" s="63"/>
      <c r="Y260" s="63"/>
      <c r="Z260" s="63"/>
      <c r="AA260" s="63"/>
      <c r="AB260" s="63"/>
      <c r="AC260" s="63"/>
      <c r="AD260" s="63"/>
      <c r="AE260" s="63"/>
    </row>
    <row r="261" spans="1:31" ht="11.25" customHeight="1">
      <c r="A261" s="63"/>
      <c r="B261" s="63"/>
      <c r="C261" s="63"/>
      <c r="D261" s="63"/>
      <c r="E261" s="63"/>
      <c r="F261" s="80"/>
      <c r="G261" s="63"/>
      <c r="H261" s="63"/>
      <c r="I261" s="63"/>
      <c r="J261" s="63"/>
      <c r="K261" s="81"/>
      <c r="L261" s="63"/>
      <c r="M261" s="63"/>
      <c r="N261" s="63"/>
      <c r="O261" s="63"/>
      <c r="P261" s="63"/>
      <c r="Q261" s="63"/>
      <c r="R261" s="63"/>
      <c r="S261" s="63"/>
      <c r="T261" s="63"/>
      <c r="U261" s="63"/>
      <c r="V261" s="63"/>
      <c r="W261" s="63"/>
      <c r="X261" s="63"/>
      <c r="Y261" s="63"/>
      <c r="Z261" s="63"/>
      <c r="AA261" s="63"/>
      <c r="AB261" s="63"/>
      <c r="AC261" s="63"/>
      <c r="AD261" s="63"/>
      <c r="AE261" s="63"/>
    </row>
    <row r="262" spans="1:31" ht="11.25" customHeight="1">
      <c r="A262" s="63"/>
      <c r="B262" s="63"/>
      <c r="C262" s="63"/>
      <c r="D262" s="63"/>
      <c r="E262" s="63"/>
      <c r="F262" s="80"/>
      <c r="G262" s="63"/>
      <c r="H262" s="63"/>
      <c r="I262" s="63"/>
      <c r="J262" s="63"/>
      <c r="K262" s="81"/>
      <c r="L262" s="63"/>
      <c r="M262" s="63"/>
      <c r="N262" s="63"/>
      <c r="O262" s="63"/>
      <c r="P262" s="63"/>
      <c r="Q262" s="63"/>
      <c r="R262" s="63"/>
      <c r="S262" s="63"/>
      <c r="T262" s="63"/>
      <c r="U262" s="63"/>
      <c r="V262" s="63"/>
      <c r="W262" s="63"/>
      <c r="X262" s="63"/>
      <c r="Y262" s="63"/>
      <c r="Z262" s="63"/>
      <c r="AA262" s="63"/>
      <c r="AB262" s="63"/>
      <c r="AC262" s="63"/>
      <c r="AD262" s="63"/>
      <c r="AE262" s="63"/>
    </row>
    <row r="263" spans="1:31" ht="11.25" customHeight="1">
      <c r="A263" s="63"/>
      <c r="B263" s="63"/>
      <c r="C263" s="63"/>
      <c r="D263" s="63"/>
      <c r="E263" s="63"/>
      <c r="F263" s="80"/>
      <c r="G263" s="63"/>
      <c r="H263" s="63"/>
      <c r="I263" s="63"/>
      <c r="J263" s="63"/>
      <c r="K263" s="81"/>
      <c r="L263" s="63"/>
      <c r="M263" s="63"/>
      <c r="N263" s="63"/>
      <c r="O263" s="63"/>
      <c r="P263" s="63"/>
      <c r="Q263" s="63"/>
      <c r="R263" s="63"/>
      <c r="S263" s="63"/>
      <c r="T263" s="63"/>
      <c r="U263" s="63"/>
      <c r="V263" s="63"/>
      <c r="W263" s="63"/>
      <c r="X263" s="63"/>
      <c r="Y263" s="63"/>
      <c r="Z263" s="63"/>
      <c r="AA263" s="63"/>
      <c r="AB263" s="63"/>
      <c r="AC263" s="63"/>
      <c r="AD263" s="63"/>
      <c r="AE263" s="63"/>
    </row>
    <row r="264" spans="1:31" ht="11.25" customHeight="1">
      <c r="A264" s="63"/>
      <c r="B264" s="63"/>
      <c r="C264" s="63"/>
      <c r="D264" s="63"/>
      <c r="E264" s="63"/>
      <c r="F264" s="80"/>
      <c r="G264" s="63"/>
      <c r="H264" s="63"/>
      <c r="I264" s="63"/>
      <c r="J264" s="63"/>
      <c r="K264" s="81"/>
      <c r="L264" s="63"/>
      <c r="M264" s="63"/>
      <c r="N264" s="63"/>
      <c r="O264" s="63"/>
      <c r="P264" s="63"/>
      <c r="Q264" s="63"/>
      <c r="R264" s="63"/>
      <c r="S264" s="63"/>
      <c r="T264" s="63"/>
      <c r="U264" s="63"/>
      <c r="V264" s="63"/>
      <c r="W264" s="63"/>
      <c r="X264" s="63"/>
      <c r="Y264" s="63"/>
      <c r="Z264" s="63"/>
      <c r="AA264" s="63"/>
      <c r="AB264" s="63"/>
      <c r="AC264" s="63"/>
      <c r="AD264" s="63"/>
      <c r="AE264" s="63"/>
    </row>
    <row r="265" spans="1:31" ht="11.25" customHeight="1">
      <c r="A265" s="63"/>
      <c r="B265" s="63"/>
      <c r="C265" s="63"/>
      <c r="D265" s="63"/>
      <c r="E265" s="63"/>
      <c r="F265" s="80"/>
      <c r="G265" s="63"/>
      <c r="H265" s="63"/>
      <c r="I265" s="63"/>
      <c r="J265" s="63"/>
      <c r="K265" s="81"/>
      <c r="L265" s="63"/>
      <c r="M265" s="63"/>
      <c r="N265" s="63"/>
      <c r="O265" s="63"/>
      <c r="P265" s="63"/>
      <c r="Q265" s="63"/>
      <c r="R265" s="63"/>
      <c r="S265" s="63"/>
      <c r="T265" s="63"/>
      <c r="U265" s="63"/>
      <c r="V265" s="63"/>
      <c r="W265" s="63"/>
      <c r="X265" s="63"/>
      <c r="Y265" s="63"/>
      <c r="Z265" s="63"/>
      <c r="AA265" s="63"/>
      <c r="AB265" s="63"/>
      <c r="AC265" s="63"/>
      <c r="AD265" s="63"/>
      <c r="AE265" s="63"/>
    </row>
    <row r="266" spans="1:31" ht="11.25" customHeight="1">
      <c r="A266" s="63"/>
      <c r="B266" s="63"/>
      <c r="C266" s="63"/>
      <c r="D266" s="63"/>
      <c r="E266" s="63"/>
      <c r="F266" s="80"/>
      <c r="G266" s="63"/>
      <c r="H266" s="63"/>
      <c r="I266" s="63"/>
      <c r="J266" s="63"/>
      <c r="K266" s="81"/>
      <c r="L266" s="63"/>
      <c r="M266" s="63"/>
      <c r="N266" s="63"/>
      <c r="O266" s="63"/>
      <c r="P266" s="63"/>
      <c r="Q266" s="63"/>
      <c r="R266" s="63"/>
      <c r="S266" s="63"/>
      <c r="T266" s="63"/>
      <c r="U266" s="63"/>
      <c r="V266" s="63"/>
      <c r="W266" s="63"/>
      <c r="X266" s="63"/>
      <c r="Y266" s="63"/>
      <c r="Z266" s="63"/>
      <c r="AA266" s="63"/>
      <c r="AB266" s="63"/>
      <c r="AC266" s="63"/>
      <c r="AD266" s="63"/>
      <c r="AE266" s="63"/>
    </row>
  </sheetData>
  <mergeCells count="80">
    <mergeCell ref="K68:K69"/>
    <mergeCell ref="K58:K61"/>
    <mergeCell ref="H15:J15"/>
    <mergeCell ref="G49:G51"/>
    <mergeCell ref="F8:I8"/>
    <mergeCell ref="F15:F17"/>
    <mergeCell ref="A13:K13"/>
    <mergeCell ref="A14:K14"/>
    <mergeCell ref="B29:B39"/>
    <mergeCell ref="G26:G28"/>
    <mergeCell ref="G29:G39"/>
    <mergeCell ref="J12:K12"/>
    <mergeCell ref="J9:K9"/>
    <mergeCell ref="K18:K25"/>
    <mergeCell ref="I16:I17"/>
    <mergeCell ref="J16:J17"/>
    <mergeCell ref="A85:G85"/>
    <mergeCell ref="D18:D25"/>
    <mergeCell ref="K74:K77"/>
    <mergeCell ref="F10:I10"/>
    <mergeCell ref="J8:K8"/>
    <mergeCell ref="B74:B77"/>
    <mergeCell ref="A15:A17"/>
    <mergeCell ref="D40:D48"/>
    <mergeCell ref="D62:D67"/>
    <mergeCell ref="D58:D61"/>
    <mergeCell ref="D68:D69"/>
    <mergeCell ref="D52:D57"/>
    <mergeCell ref="A9:D9"/>
    <mergeCell ref="A10:D10"/>
    <mergeCell ref="A40:A69"/>
    <mergeCell ref="A12:D12"/>
    <mergeCell ref="J1:K7"/>
    <mergeCell ref="J10:K10"/>
    <mergeCell ref="A70:A73"/>
    <mergeCell ref="A11:D11"/>
    <mergeCell ref="A86:G86"/>
    <mergeCell ref="B15:D17"/>
    <mergeCell ref="G70:G73"/>
    <mergeCell ref="D49:D51"/>
    <mergeCell ref="A74:A77"/>
    <mergeCell ref="G58:G61"/>
    <mergeCell ref="B68:B69"/>
    <mergeCell ref="B70:B73"/>
    <mergeCell ref="F9:I9"/>
    <mergeCell ref="K62:K67"/>
    <mergeCell ref="G74:G77"/>
    <mergeCell ref="F12:I12"/>
    <mergeCell ref="H16:H17"/>
    <mergeCell ref="K15:K17"/>
    <mergeCell ref="A84:K84"/>
    <mergeCell ref="A80:K80"/>
    <mergeCell ref="A81:K82"/>
    <mergeCell ref="A83:K83"/>
    <mergeCell ref="K70:K73"/>
    <mergeCell ref="D70:D73"/>
    <mergeCell ref="A79:K79"/>
    <mergeCell ref="D74:D77"/>
    <mergeCell ref="K52:K57"/>
    <mergeCell ref="K49:K51"/>
    <mergeCell ref="K40:K48"/>
    <mergeCell ref="G40:G48"/>
    <mergeCell ref="K26:K28"/>
    <mergeCell ref="K29:K39"/>
    <mergeCell ref="E1:I7"/>
    <mergeCell ref="A78:F78"/>
    <mergeCell ref="D26:D28"/>
    <mergeCell ref="G68:G69"/>
    <mergeCell ref="A1:D7"/>
    <mergeCell ref="G52:G57"/>
    <mergeCell ref="F11:I11"/>
    <mergeCell ref="A8:D8"/>
    <mergeCell ref="B18:B28"/>
    <mergeCell ref="G18:G25"/>
    <mergeCell ref="G15:G17"/>
    <mergeCell ref="A18:A39"/>
    <mergeCell ref="B58:B67"/>
    <mergeCell ref="B40:B57"/>
    <mergeCell ref="E15:E17"/>
    <mergeCell ref="G62:G67"/>
  </mergeCells>
  <conditionalFormatting sqref="H86">
    <cfRule type="containsText" dxfId="2" priority="1" operator="containsText" text="MODERADAMENTE ACEPTABLE">
      <formula>NOT(ISERROR(SEARCH(("MODERADAMENTE ACEPTABLE"),(H86))))</formula>
    </cfRule>
    <cfRule type="containsText" dxfId="1" priority="2" operator="containsText" text="ACEPTABLE">
      <formula>NOT(ISERROR(SEARCH(("ACEPTABLE"),(H86))))</formula>
    </cfRule>
    <cfRule type="containsText" dxfId="0" priority="3" operator="containsText" text="CRITICO">
      <formula>NOT(ISERROR(SEARCH(("CRITICO"),(H86))))</formula>
    </cfRule>
  </conditionalFormatting>
  <pageMargins left="0.7" right="0.7" top="0.75" bottom="0.75" header="0" footer="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0"/>
  <sheetViews>
    <sheetView showGridLines="0" topLeftCell="A2" workbookViewId="0">
      <selection activeCell="J18" sqref="J18"/>
    </sheetView>
  </sheetViews>
  <sheetFormatPr baseColWidth="10" defaultColWidth="14" defaultRowHeight="15" customHeight="1"/>
  <cols>
    <col min="1" max="1" width="12.75" customWidth="1"/>
    <col min="2" max="2" width="10.75" customWidth="1"/>
    <col min="3" max="3" width="11.875" customWidth="1"/>
    <col min="4" max="11" width="10.75" customWidth="1"/>
  </cols>
  <sheetData>
    <row r="2" spans="1:4">
      <c r="A2" s="103"/>
      <c r="B2" s="103" t="s">
        <v>534</v>
      </c>
      <c r="C2" s="103" t="s">
        <v>535</v>
      </c>
      <c r="D2" s="83"/>
    </row>
    <row r="3" spans="1:4">
      <c r="A3" s="103" t="s">
        <v>113</v>
      </c>
      <c r="B3" s="103">
        <v>25</v>
      </c>
      <c r="C3" s="103">
        <f>SUM('EVALUACIÓN 0312'!K18:K39)</f>
        <v>0.5</v>
      </c>
      <c r="D3" s="83"/>
    </row>
    <row r="4" spans="1:4">
      <c r="A4" s="103" t="s">
        <v>448</v>
      </c>
      <c r="B4" s="103">
        <v>60</v>
      </c>
      <c r="C4" s="103">
        <f>SUM('EVALUACIÓN 0312'!K40:K69)</f>
        <v>5.5</v>
      </c>
      <c r="D4" s="83"/>
    </row>
    <row r="5" spans="1:4">
      <c r="A5" s="103" t="s">
        <v>484</v>
      </c>
      <c r="B5" s="103">
        <v>5</v>
      </c>
      <c r="C5" s="103">
        <f>SUM('EVALUACIÓN 0312'!K70:K73)</f>
        <v>0</v>
      </c>
      <c r="D5" s="83"/>
    </row>
    <row r="6" spans="1:4">
      <c r="A6" s="103" t="s">
        <v>491</v>
      </c>
      <c r="B6" s="103">
        <v>10</v>
      </c>
      <c r="C6" s="103">
        <f>SUM('EVALUACIÓN 0312'!K74:K77)</f>
        <v>0</v>
      </c>
      <c r="D6" s="83"/>
    </row>
    <row r="7" spans="1:4">
      <c r="A7" s="82"/>
      <c r="B7" s="82"/>
      <c r="C7" s="82"/>
      <c r="D7" s="83"/>
    </row>
    <row r="8" spans="1:4">
      <c r="A8" s="83"/>
      <c r="B8" s="83"/>
      <c r="C8" s="82"/>
    </row>
    <row r="9" spans="1:4">
      <c r="A9" s="83"/>
      <c r="B9" s="8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zoomScale="90" zoomScaleNormal="90" workbookViewId="0">
      <pane ySplit="4" topLeftCell="A5" activePane="bottomLeft" state="frozen"/>
      <selection pane="bottomLeft"/>
    </sheetView>
  </sheetViews>
  <sheetFormatPr baseColWidth="10" defaultColWidth="14" defaultRowHeight="15" customHeight="1"/>
  <cols>
    <col min="1" max="1" width="11.375" customWidth="1"/>
    <col min="2" max="2" width="39.75" customWidth="1"/>
    <col min="3" max="3" width="37.375" customWidth="1"/>
    <col min="4" max="4" width="66.375" customWidth="1"/>
    <col min="5" max="11" width="11.375" customWidth="1"/>
  </cols>
  <sheetData>
    <row r="1" spans="1:11" ht="18.75" customHeight="1">
      <c r="A1" s="86"/>
      <c r="B1" s="86"/>
      <c r="C1" s="86"/>
      <c r="D1" s="86"/>
      <c r="E1" s="86"/>
      <c r="F1" s="86"/>
      <c r="G1" s="86"/>
      <c r="H1" s="86"/>
      <c r="I1" s="86"/>
      <c r="J1" s="86"/>
      <c r="K1" s="86"/>
    </row>
    <row r="2" spans="1:11" ht="14.25">
      <c r="A2" s="86"/>
      <c r="B2" s="196" t="s">
        <v>515</v>
      </c>
      <c r="C2" s="197"/>
      <c r="D2" s="198"/>
      <c r="E2" s="86"/>
      <c r="F2" s="86"/>
      <c r="G2" s="86"/>
      <c r="H2" s="86"/>
      <c r="I2" s="86"/>
      <c r="J2" s="86"/>
      <c r="K2" s="86"/>
    </row>
    <row r="3" spans="1:11" ht="73.5" customHeight="1">
      <c r="A3" s="86"/>
      <c r="B3" s="199"/>
      <c r="C3" s="200"/>
      <c r="D3" s="201"/>
      <c r="E3" s="86"/>
      <c r="F3" s="86"/>
      <c r="G3" s="86"/>
      <c r="H3" s="86"/>
      <c r="I3" s="86"/>
      <c r="J3" s="86"/>
      <c r="K3" s="86"/>
    </row>
    <row r="4" spans="1:11">
      <c r="A4" s="86"/>
      <c r="B4" s="87" t="s">
        <v>516</v>
      </c>
      <c r="C4" s="87" t="s">
        <v>517</v>
      </c>
      <c r="D4" s="87" t="s">
        <v>518</v>
      </c>
      <c r="E4" s="86"/>
      <c r="F4" s="86"/>
      <c r="G4" s="86"/>
      <c r="H4" s="86"/>
      <c r="I4" s="86"/>
      <c r="J4" s="86"/>
      <c r="K4" s="86"/>
    </row>
    <row r="5" spans="1:11" ht="160.5" customHeight="1">
      <c r="A5" s="86"/>
      <c r="B5" s="88" t="s">
        <v>519</v>
      </c>
      <c r="C5" s="89" t="s">
        <v>520</v>
      </c>
      <c r="D5" s="90" t="s">
        <v>521</v>
      </c>
      <c r="E5" s="86"/>
      <c r="F5" s="86"/>
      <c r="G5" s="86"/>
      <c r="H5" s="86"/>
      <c r="I5" s="86"/>
      <c r="J5" s="86"/>
      <c r="K5" s="86"/>
    </row>
    <row r="6" spans="1:11" ht="130.5" customHeight="1">
      <c r="A6" s="86"/>
      <c r="B6" s="91" t="s">
        <v>522</v>
      </c>
      <c r="C6" s="92" t="s">
        <v>523</v>
      </c>
      <c r="D6" s="90" t="s">
        <v>524</v>
      </c>
      <c r="E6" s="86"/>
      <c r="F6" s="86"/>
      <c r="G6" s="86"/>
      <c r="H6" s="86"/>
      <c r="I6" s="86"/>
      <c r="J6" s="86"/>
      <c r="K6" s="86"/>
    </row>
    <row r="7" spans="1:11" ht="72.75" customHeight="1">
      <c r="A7" s="86"/>
      <c r="B7" s="88" t="s">
        <v>525</v>
      </c>
      <c r="C7" s="93" t="s">
        <v>526</v>
      </c>
      <c r="D7" s="90" t="s">
        <v>527</v>
      </c>
      <c r="E7" s="86"/>
      <c r="F7" s="86"/>
      <c r="G7" s="86"/>
      <c r="H7" s="86"/>
      <c r="I7" s="86"/>
      <c r="J7" s="86"/>
      <c r="K7" s="86"/>
    </row>
    <row r="8" spans="1:11" ht="14.25">
      <c r="A8" s="86"/>
      <c r="B8" s="86"/>
      <c r="C8" s="86"/>
      <c r="D8" s="86"/>
      <c r="E8" s="86"/>
      <c r="F8" s="86"/>
      <c r="G8" s="86"/>
      <c r="H8" s="86"/>
      <c r="I8" s="86"/>
      <c r="J8" s="86"/>
      <c r="K8" s="86"/>
    </row>
    <row r="9" spans="1:11">
      <c r="A9" s="94"/>
      <c r="B9" s="86"/>
      <c r="C9" s="86"/>
      <c r="D9" s="86"/>
      <c r="E9" s="94"/>
      <c r="F9" s="94"/>
      <c r="G9" s="94"/>
      <c r="H9" s="94"/>
      <c r="I9" s="94"/>
      <c r="J9" s="86"/>
      <c r="K9" s="86"/>
    </row>
    <row r="10" spans="1:11">
      <c r="A10" s="94"/>
      <c r="B10" s="86"/>
      <c r="C10" s="86"/>
      <c r="D10" s="86"/>
      <c r="E10" s="94"/>
      <c r="F10" s="94"/>
      <c r="G10" s="94"/>
      <c r="H10" s="94"/>
      <c r="I10" s="94"/>
      <c r="J10" s="86"/>
      <c r="K10" s="86"/>
    </row>
    <row r="11" spans="1:11">
      <c r="A11" s="94"/>
      <c r="B11" s="86"/>
      <c r="C11" s="86"/>
      <c r="D11" s="86"/>
      <c r="E11" s="94"/>
      <c r="F11" s="94"/>
      <c r="G11" s="94"/>
      <c r="H11" s="94"/>
      <c r="I11" s="94"/>
      <c r="J11" s="86"/>
      <c r="K11" s="86"/>
    </row>
    <row r="12" spans="1:11">
      <c r="A12" s="94"/>
      <c r="B12" s="86"/>
      <c r="C12" s="86"/>
      <c r="D12" s="86"/>
      <c r="E12" s="94"/>
      <c r="F12" s="94"/>
      <c r="G12" s="94"/>
      <c r="H12" s="94"/>
      <c r="I12" s="94"/>
      <c r="J12" s="86"/>
      <c r="K12" s="86"/>
    </row>
    <row r="13" spans="1:11">
      <c r="A13" s="94"/>
      <c r="B13" s="86"/>
      <c r="C13" s="86"/>
      <c r="D13" s="86"/>
      <c r="E13" s="94"/>
      <c r="F13" s="94"/>
      <c r="G13" s="94"/>
      <c r="H13" s="94"/>
      <c r="I13" s="94"/>
      <c r="J13" s="86"/>
      <c r="K13" s="86"/>
    </row>
    <row r="14" spans="1:11">
      <c r="A14" s="94"/>
      <c r="B14" s="86"/>
      <c r="C14" s="86"/>
      <c r="D14" s="86"/>
      <c r="E14" s="94"/>
      <c r="F14" s="94"/>
      <c r="G14" s="94"/>
      <c r="H14" s="94"/>
      <c r="I14" s="94"/>
      <c r="J14" s="86"/>
      <c r="K14" s="86"/>
    </row>
    <row r="15" spans="1:11">
      <c r="A15" s="94"/>
      <c r="B15" s="86"/>
      <c r="C15" s="86"/>
      <c r="D15" s="86"/>
      <c r="E15" s="94"/>
      <c r="F15" s="94"/>
      <c r="G15" s="94"/>
      <c r="H15" s="94"/>
      <c r="I15" s="94"/>
      <c r="J15" s="86"/>
      <c r="K15" s="86"/>
    </row>
    <row r="16" spans="1:11">
      <c r="A16" s="94"/>
      <c r="B16" s="86"/>
      <c r="C16" s="86"/>
      <c r="D16" s="86"/>
      <c r="E16" s="94"/>
      <c r="F16" s="94"/>
      <c r="G16" s="94"/>
      <c r="H16" s="94"/>
      <c r="I16" s="94"/>
      <c r="J16" s="86"/>
      <c r="K16" s="86"/>
    </row>
    <row r="17" spans="1:11">
      <c r="A17" s="94"/>
      <c r="B17" s="86"/>
      <c r="C17" s="86"/>
      <c r="D17" s="86"/>
      <c r="E17" s="94"/>
      <c r="F17" s="94"/>
      <c r="G17" s="94"/>
      <c r="H17" s="94"/>
      <c r="I17" s="94"/>
      <c r="J17" s="86"/>
      <c r="K17" s="86"/>
    </row>
    <row r="18" spans="1:11">
      <c r="A18" s="94"/>
      <c r="B18" s="86"/>
      <c r="C18" s="86"/>
      <c r="D18" s="86"/>
      <c r="E18" s="94"/>
      <c r="F18" s="94"/>
      <c r="G18" s="94"/>
      <c r="H18" s="94"/>
      <c r="I18" s="94"/>
      <c r="J18" s="86"/>
      <c r="K18" s="86"/>
    </row>
    <row r="19" spans="1:11">
      <c r="A19" s="94"/>
      <c r="B19" s="86"/>
      <c r="C19" s="86"/>
      <c r="D19" s="86"/>
      <c r="E19" s="94"/>
      <c r="F19" s="94"/>
      <c r="G19" s="94"/>
      <c r="H19" s="94"/>
      <c r="I19" s="94"/>
      <c r="J19" s="86"/>
      <c r="K19" s="86"/>
    </row>
    <row r="20" spans="1:11">
      <c r="A20" s="94"/>
      <c r="B20" s="86"/>
      <c r="C20" s="86"/>
      <c r="D20" s="86"/>
      <c r="E20" s="94"/>
      <c r="F20" s="94"/>
      <c r="G20" s="94"/>
      <c r="H20" s="94"/>
      <c r="I20" s="94"/>
      <c r="J20" s="86"/>
      <c r="K20" s="86"/>
    </row>
    <row r="21" spans="1:11" ht="15.75" customHeight="1">
      <c r="A21" s="94"/>
      <c r="B21" s="86"/>
      <c r="C21" s="86"/>
      <c r="D21" s="86"/>
      <c r="E21" s="94"/>
      <c r="F21" s="94"/>
      <c r="G21" s="94"/>
      <c r="H21" s="94"/>
      <c r="I21" s="94"/>
      <c r="J21" s="86"/>
      <c r="K21" s="86"/>
    </row>
    <row r="22" spans="1:11" ht="15.75" customHeight="1">
      <c r="A22" s="94"/>
      <c r="B22" s="86"/>
      <c r="C22" s="86"/>
      <c r="D22" s="86"/>
      <c r="E22" s="94"/>
      <c r="F22" s="94"/>
      <c r="G22" s="94"/>
      <c r="H22" s="94"/>
      <c r="I22" s="94"/>
      <c r="J22" s="86"/>
      <c r="K22" s="86"/>
    </row>
    <row r="23" spans="1:11" ht="15.75" customHeight="1">
      <c r="A23" s="94"/>
      <c r="B23" s="86"/>
      <c r="C23" s="86"/>
      <c r="D23" s="86"/>
      <c r="E23" s="94"/>
      <c r="F23" s="94"/>
      <c r="G23" s="94"/>
      <c r="H23" s="94"/>
      <c r="I23" s="94"/>
      <c r="J23" s="86"/>
      <c r="K23" s="86"/>
    </row>
    <row r="24" spans="1:11" ht="15.75" customHeight="1">
      <c r="A24" s="94"/>
      <c r="B24" s="86"/>
      <c r="C24" s="86"/>
      <c r="D24" s="86"/>
      <c r="E24" s="94"/>
      <c r="F24" s="94"/>
      <c r="G24" s="94"/>
      <c r="H24" s="94"/>
      <c r="I24" s="94"/>
      <c r="J24" s="86"/>
      <c r="K24" s="86"/>
    </row>
    <row r="25" spans="1:11" ht="15.75" customHeight="1">
      <c r="A25" s="94"/>
      <c r="B25" s="86"/>
      <c r="C25" s="86"/>
      <c r="D25" s="86"/>
      <c r="E25" s="94"/>
      <c r="F25" s="94"/>
      <c r="G25" s="94"/>
      <c r="H25" s="94"/>
      <c r="I25" s="94"/>
      <c r="J25" s="86"/>
      <c r="K25" s="86"/>
    </row>
    <row r="26" spans="1:11" ht="15.75" customHeight="1">
      <c r="A26" s="94"/>
      <c r="B26" s="86"/>
      <c r="C26" s="86"/>
      <c r="D26" s="86"/>
      <c r="E26" s="94"/>
      <c r="F26" s="94"/>
      <c r="G26" s="94"/>
      <c r="H26" s="94"/>
      <c r="I26" s="94"/>
      <c r="J26" s="86"/>
      <c r="K26" s="86"/>
    </row>
    <row r="27" spans="1:11" ht="15.75" customHeight="1">
      <c r="A27" s="94"/>
      <c r="B27" s="86"/>
      <c r="C27" s="86"/>
      <c r="D27" s="86"/>
      <c r="E27" s="94"/>
      <c r="F27" s="94"/>
      <c r="G27" s="94"/>
      <c r="H27" s="94"/>
      <c r="I27" s="94"/>
      <c r="J27" s="86"/>
      <c r="K27" s="86"/>
    </row>
    <row r="28" spans="1:11" ht="15.75" customHeight="1">
      <c r="A28" s="94"/>
      <c r="B28" s="86"/>
      <c r="C28" s="86"/>
      <c r="D28" s="86"/>
      <c r="E28" s="94"/>
      <c r="F28" s="94"/>
      <c r="G28" s="94"/>
      <c r="H28" s="94"/>
      <c r="I28" s="94"/>
      <c r="J28" s="86"/>
      <c r="K28" s="86"/>
    </row>
    <row r="29" spans="1:11" ht="15.75" customHeight="1">
      <c r="A29" s="94"/>
      <c r="B29" s="86"/>
      <c r="C29" s="86"/>
      <c r="D29" s="86"/>
      <c r="E29" s="94"/>
      <c r="F29" s="94"/>
      <c r="G29" s="94"/>
      <c r="H29" s="94"/>
      <c r="I29" s="94"/>
      <c r="J29" s="86"/>
      <c r="K29" s="86"/>
    </row>
    <row r="30" spans="1:11" ht="15.75" customHeight="1">
      <c r="A30" s="94"/>
      <c r="B30" s="86"/>
      <c r="C30" s="86"/>
      <c r="D30" s="86"/>
      <c r="E30" s="94"/>
      <c r="F30" s="94"/>
      <c r="G30" s="94"/>
      <c r="H30" s="94"/>
      <c r="I30" s="94"/>
      <c r="J30" s="86"/>
      <c r="K30" s="86"/>
    </row>
    <row r="31" spans="1:11" ht="15.75" customHeight="1">
      <c r="A31" s="94"/>
      <c r="B31" s="86"/>
      <c r="C31" s="86"/>
      <c r="D31" s="86"/>
      <c r="E31" s="94"/>
      <c r="F31" s="94"/>
      <c r="G31" s="94"/>
      <c r="H31" s="94"/>
      <c r="I31" s="94"/>
      <c r="J31" s="86"/>
      <c r="K31" s="86"/>
    </row>
    <row r="32" spans="1:11" ht="15.75" customHeight="1">
      <c r="A32" s="94"/>
      <c r="B32" s="86"/>
      <c r="C32" s="86"/>
      <c r="D32" s="86"/>
      <c r="E32" s="94"/>
      <c r="F32" s="94"/>
      <c r="G32" s="94"/>
      <c r="H32" s="94"/>
      <c r="I32" s="94"/>
      <c r="J32" s="86"/>
      <c r="K32" s="86"/>
    </row>
    <row r="33" spans="1:11" ht="15.75" customHeight="1">
      <c r="A33" s="94"/>
      <c r="B33" s="86"/>
      <c r="C33" s="86"/>
      <c r="D33" s="86"/>
      <c r="E33" s="94"/>
      <c r="F33" s="94"/>
      <c r="G33" s="94"/>
      <c r="H33" s="94"/>
      <c r="I33" s="94"/>
      <c r="J33" s="86"/>
      <c r="K33" s="86"/>
    </row>
    <row r="34" spans="1:11" ht="15.75" customHeight="1">
      <c r="A34" s="94"/>
      <c r="B34" s="86"/>
      <c r="C34" s="86"/>
      <c r="D34" s="86"/>
      <c r="E34" s="94"/>
      <c r="F34" s="94"/>
      <c r="G34" s="94"/>
      <c r="H34" s="94"/>
      <c r="I34" s="94"/>
      <c r="J34" s="86"/>
      <c r="K34" s="86"/>
    </row>
    <row r="35" spans="1:11" ht="15.75" customHeight="1">
      <c r="A35" s="94"/>
      <c r="B35" s="86"/>
      <c r="C35" s="86"/>
      <c r="D35" s="86"/>
      <c r="E35" s="94"/>
      <c r="F35" s="94"/>
      <c r="G35" s="94"/>
      <c r="H35" s="94"/>
      <c r="I35" s="94"/>
      <c r="J35" s="86"/>
      <c r="K35" s="86"/>
    </row>
    <row r="36" spans="1:11" ht="15.75" customHeight="1">
      <c r="A36" s="94"/>
      <c r="B36" s="86"/>
      <c r="C36" s="86"/>
      <c r="D36" s="86"/>
      <c r="E36" s="94"/>
      <c r="F36" s="94"/>
      <c r="G36" s="94"/>
      <c r="H36" s="94"/>
      <c r="I36" s="94"/>
      <c r="J36" s="86"/>
      <c r="K36" s="86"/>
    </row>
    <row r="37" spans="1:11" ht="15.75" customHeight="1">
      <c r="A37" s="94"/>
      <c r="B37" s="86"/>
      <c r="C37" s="86"/>
      <c r="D37" s="86"/>
      <c r="E37" s="94"/>
      <c r="F37" s="94"/>
      <c r="G37" s="94"/>
      <c r="H37" s="94"/>
      <c r="I37" s="94"/>
      <c r="J37" s="86"/>
      <c r="K37" s="86"/>
    </row>
    <row r="38" spans="1:11" ht="15.75" customHeight="1">
      <c r="A38" s="94"/>
      <c r="B38" s="86"/>
      <c r="C38" s="86"/>
      <c r="D38" s="86"/>
      <c r="E38" s="94"/>
      <c r="F38" s="94"/>
      <c r="G38" s="94"/>
      <c r="H38" s="94"/>
      <c r="I38" s="94"/>
      <c r="J38" s="86"/>
      <c r="K38" s="86"/>
    </row>
    <row r="39" spans="1:11" ht="15.75" customHeight="1">
      <c r="A39" s="94"/>
      <c r="B39" s="86"/>
      <c r="C39" s="86"/>
      <c r="D39" s="86"/>
      <c r="E39" s="94"/>
      <c r="F39" s="94"/>
      <c r="G39" s="94"/>
      <c r="H39" s="94"/>
      <c r="I39" s="94"/>
      <c r="J39" s="86"/>
      <c r="K39" s="86"/>
    </row>
    <row r="40" spans="1:11" ht="15.75" customHeight="1">
      <c r="A40" s="94"/>
      <c r="B40" s="86"/>
      <c r="C40" s="86"/>
      <c r="D40" s="86"/>
      <c r="E40" s="94"/>
      <c r="F40" s="94"/>
      <c r="G40" s="94"/>
      <c r="H40" s="94"/>
      <c r="I40" s="94"/>
      <c r="J40" s="86"/>
      <c r="K40" s="86"/>
    </row>
    <row r="41" spans="1:11" ht="15.75" customHeight="1">
      <c r="A41" s="94"/>
      <c r="B41" s="86"/>
      <c r="C41" s="86"/>
      <c r="D41" s="86"/>
      <c r="E41" s="94"/>
      <c r="F41" s="94"/>
      <c r="G41" s="94"/>
      <c r="H41" s="94"/>
      <c r="I41" s="94"/>
      <c r="J41" s="86"/>
      <c r="K41" s="86"/>
    </row>
    <row r="42" spans="1:11" ht="15.75" customHeight="1">
      <c r="A42" s="94"/>
      <c r="B42" s="86"/>
      <c r="C42" s="86"/>
      <c r="D42" s="86"/>
      <c r="E42" s="94"/>
      <c r="F42" s="94"/>
      <c r="G42" s="94"/>
      <c r="H42" s="94"/>
      <c r="I42" s="94"/>
      <c r="J42" s="86"/>
      <c r="K42" s="86"/>
    </row>
    <row r="43" spans="1:11" ht="15.75" customHeight="1">
      <c r="A43" s="94"/>
      <c r="B43" s="86"/>
      <c r="C43" s="86"/>
      <c r="D43" s="86"/>
      <c r="E43" s="94"/>
      <c r="F43" s="94"/>
      <c r="G43" s="94"/>
      <c r="H43" s="94"/>
      <c r="I43" s="94"/>
      <c r="J43" s="86"/>
      <c r="K43" s="86"/>
    </row>
    <row r="44" spans="1:11" ht="15.75" customHeight="1">
      <c r="A44" s="94"/>
      <c r="B44" s="86"/>
      <c r="C44" s="86"/>
      <c r="D44" s="86"/>
      <c r="E44" s="94"/>
      <c r="F44" s="94"/>
      <c r="G44" s="94"/>
      <c r="H44" s="94"/>
      <c r="I44" s="94"/>
      <c r="J44" s="86"/>
      <c r="K44" s="86"/>
    </row>
    <row r="45" spans="1:11" ht="15.75" customHeight="1">
      <c r="A45" s="94"/>
      <c r="B45" s="86"/>
      <c r="C45" s="86"/>
      <c r="D45" s="86"/>
      <c r="E45" s="94"/>
      <c r="F45" s="94"/>
      <c r="G45" s="94"/>
      <c r="H45" s="94"/>
      <c r="I45" s="94"/>
      <c r="J45" s="86"/>
      <c r="K45" s="86"/>
    </row>
    <row r="46" spans="1:11" ht="15.75" customHeight="1">
      <c r="A46" s="94"/>
      <c r="B46" s="86"/>
      <c r="C46" s="86"/>
      <c r="D46" s="86"/>
      <c r="E46" s="94"/>
      <c r="F46" s="94"/>
      <c r="G46" s="94"/>
      <c r="H46" s="94"/>
      <c r="I46" s="94"/>
      <c r="J46" s="86"/>
      <c r="K46" s="86"/>
    </row>
    <row r="47" spans="1:11" ht="15.75" customHeight="1">
      <c r="A47" s="94"/>
      <c r="B47" s="86"/>
      <c r="C47" s="86"/>
      <c r="D47" s="86"/>
      <c r="E47" s="94"/>
      <c r="F47" s="94"/>
      <c r="G47" s="94"/>
      <c r="H47" s="94"/>
      <c r="I47" s="94"/>
      <c r="J47" s="86"/>
      <c r="K47" s="86"/>
    </row>
    <row r="48" spans="1:11" ht="15.75" customHeight="1">
      <c r="A48" s="94"/>
      <c r="B48" s="86"/>
      <c r="C48" s="86"/>
      <c r="D48" s="86"/>
      <c r="E48" s="94"/>
      <c r="F48" s="94"/>
      <c r="G48" s="94"/>
      <c r="H48" s="94"/>
      <c r="I48" s="94"/>
      <c r="J48" s="86"/>
      <c r="K48" s="86"/>
    </row>
    <row r="49" spans="1:11" ht="15.75" customHeight="1">
      <c r="A49" s="94"/>
      <c r="B49" s="86"/>
      <c r="C49" s="86"/>
      <c r="D49" s="86"/>
      <c r="E49" s="94"/>
      <c r="F49" s="94"/>
      <c r="G49" s="94"/>
      <c r="H49" s="94"/>
      <c r="I49" s="94"/>
      <c r="J49" s="86"/>
      <c r="K49" s="86"/>
    </row>
    <row r="50" spans="1:11" ht="15.75" customHeight="1">
      <c r="A50" s="94"/>
      <c r="B50" s="86"/>
      <c r="C50" s="86"/>
      <c r="D50" s="86"/>
      <c r="E50" s="94"/>
      <c r="F50" s="94"/>
      <c r="G50" s="94"/>
      <c r="H50" s="94"/>
      <c r="I50" s="94"/>
      <c r="J50" s="86"/>
      <c r="K50" s="86"/>
    </row>
    <row r="51" spans="1:11" ht="15.75" customHeight="1">
      <c r="A51" s="94"/>
      <c r="B51" s="86"/>
      <c r="C51" s="86"/>
      <c r="D51" s="86"/>
      <c r="E51" s="94"/>
      <c r="F51" s="94"/>
      <c r="G51" s="94"/>
      <c r="H51" s="94"/>
      <c r="I51" s="94"/>
      <c r="J51" s="86"/>
      <c r="K51" s="86"/>
    </row>
    <row r="52" spans="1:11" ht="15.75" customHeight="1">
      <c r="A52" s="94"/>
      <c r="B52" s="86"/>
      <c r="C52" s="86"/>
      <c r="D52" s="86"/>
      <c r="E52" s="94"/>
      <c r="F52" s="94"/>
      <c r="G52" s="94"/>
      <c r="H52" s="94"/>
      <c r="I52" s="94"/>
      <c r="J52" s="86"/>
      <c r="K52" s="86"/>
    </row>
    <row r="53" spans="1:11" ht="15.75" customHeight="1">
      <c r="A53" s="94"/>
      <c r="B53" s="86"/>
      <c r="C53" s="86"/>
      <c r="D53" s="86"/>
      <c r="E53" s="94"/>
      <c r="F53" s="94"/>
      <c r="G53" s="94"/>
      <c r="H53" s="94"/>
      <c r="I53" s="94"/>
      <c r="J53" s="86"/>
      <c r="K53" s="86"/>
    </row>
    <row r="54" spans="1:11" ht="15.75" customHeight="1">
      <c r="A54" s="94"/>
      <c r="B54" s="86"/>
      <c r="C54" s="86"/>
      <c r="D54" s="86"/>
      <c r="E54" s="94"/>
      <c r="F54" s="94"/>
      <c r="G54" s="94"/>
      <c r="H54" s="94"/>
      <c r="I54" s="94"/>
      <c r="J54" s="86"/>
      <c r="K54" s="86"/>
    </row>
    <row r="55" spans="1:11" ht="15.75" customHeight="1">
      <c r="A55" s="94"/>
      <c r="B55" s="86"/>
      <c r="C55" s="86"/>
      <c r="D55" s="86"/>
      <c r="E55" s="94"/>
      <c r="F55" s="94"/>
      <c r="G55" s="94"/>
      <c r="H55" s="94"/>
      <c r="I55" s="94"/>
      <c r="J55" s="86"/>
      <c r="K55" s="86"/>
    </row>
    <row r="56" spans="1:11" ht="15.75" customHeight="1">
      <c r="A56" s="94"/>
      <c r="B56" s="86"/>
      <c r="C56" s="86"/>
      <c r="D56" s="86"/>
      <c r="E56" s="94"/>
      <c r="F56" s="94"/>
      <c r="G56" s="94"/>
      <c r="H56" s="94"/>
      <c r="I56" s="94"/>
      <c r="J56" s="86"/>
      <c r="K56" s="86"/>
    </row>
    <row r="57" spans="1:11" ht="15.75" customHeight="1">
      <c r="A57" s="94"/>
      <c r="B57" s="86"/>
      <c r="C57" s="86"/>
      <c r="D57" s="86"/>
      <c r="E57" s="94"/>
      <c r="F57" s="94"/>
      <c r="G57" s="94"/>
      <c r="H57" s="94"/>
      <c r="I57" s="94"/>
      <c r="J57" s="86"/>
      <c r="K57" s="86"/>
    </row>
    <row r="58" spans="1:11" ht="15.75" customHeight="1">
      <c r="A58" s="94"/>
      <c r="B58" s="86"/>
      <c r="C58" s="86"/>
      <c r="D58" s="86"/>
      <c r="E58" s="94"/>
      <c r="F58" s="94"/>
      <c r="G58" s="94"/>
      <c r="H58" s="94"/>
      <c r="I58" s="94"/>
      <c r="J58" s="86"/>
      <c r="K58" s="86"/>
    </row>
    <row r="59" spans="1:11" ht="15.75" customHeight="1">
      <c r="A59" s="94"/>
      <c r="B59" s="86"/>
      <c r="C59" s="86"/>
      <c r="D59" s="86"/>
      <c r="E59" s="94"/>
      <c r="F59" s="94"/>
      <c r="G59" s="94"/>
      <c r="H59" s="94"/>
      <c r="I59" s="94"/>
      <c r="J59" s="86"/>
      <c r="K59" s="86"/>
    </row>
    <row r="60" spans="1:11" ht="15.75" customHeight="1">
      <c r="A60" s="94"/>
      <c r="B60" s="86"/>
      <c r="C60" s="86"/>
      <c r="D60" s="86"/>
      <c r="E60" s="94"/>
      <c r="F60" s="94"/>
      <c r="G60" s="94"/>
      <c r="H60" s="94"/>
      <c r="I60" s="94"/>
      <c r="J60" s="86"/>
      <c r="K60" s="86"/>
    </row>
    <row r="61" spans="1:11" ht="15.75" customHeight="1">
      <c r="A61" s="94"/>
      <c r="B61" s="86"/>
      <c r="C61" s="86"/>
      <c r="D61" s="86"/>
      <c r="E61" s="94"/>
      <c r="F61" s="94"/>
      <c r="G61" s="94"/>
      <c r="H61" s="94"/>
      <c r="I61" s="94"/>
      <c r="J61" s="86"/>
      <c r="K61" s="86"/>
    </row>
    <row r="62" spans="1:11" ht="15.75" customHeight="1">
      <c r="A62" s="94"/>
      <c r="B62" s="86"/>
      <c r="C62" s="86"/>
      <c r="D62" s="86"/>
      <c r="E62" s="94"/>
      <c r="F62" s="94"/>
      <c r="G62" s="94"/>
      <c r="H62" s="94"/>
      <c r="I62" s="94"/>
      <c r="J62" s="86"/>
      <c r="K62" s="86"/>
    </row>
    <row r="63" spans="1:11" ht="15.75" customHeight="1">
      <c r="A63" s="94"/>
      <c r="B63" s="86"/>
      <c r="C63" s="86"/>
      <c r="D63" s="86"/>
      <c r="E63" s="94"/>
      <c r="F63" s="94"/>
      <c r="G63" s="94"/>
      <c r="H63" s="94"/>
      <c r="I63" s="94"/>
      <c r="J63" s="86"/>
      <c r="K63" s="86"/>
    </row>
    <row r="64" spans="1:11" ht="15.75" customHeight="1">
      <c r="A64" s="94"/>
      <c r="B64" s="86"/>
      <c r="C64" s="86"/>
      <c r="D64" s="86"/>
      <c r="E64" s="94"/>
      <c r="F64" s="94"/>
      <c r="G64" s="94"/>
      <c r="H64" s="94"/>
      <c r="I64" s="94"/>
      <c r="J64" s="86"/>
      <c r="K64" s="86"/>
    </row>
    <row r="65" spans="1:11" ht="15.75" customHeight="1">
      <c r="A65" s="94"/>
      <c r="B65" s="86"/>
      <c r="C65" s="86"/>
      <c r="D65" s="86"/>
      <c r="E65" s="94"/>
      <c r="F65" s="94"/>
      <c r="G65" s="94"/>
      <c r="H65" s="94"/>
      <c r="I65" s="94"/>
      <c r="J65" s="86"/>
      <c r="K65" s="86"/>
    </row>
    <row r="66" spans="1:11" ht="15.75" customHeight="1">
      <c r="A66" s="94"/>
      <c r="B66" s="86"/>
      <c r="C66" s="86"/>
      <c r="D66" s="86"/>
      <c r="E66" s="94"/>
      <c r="F66" s="94"/>
      <c r="G66" s="94"/>
      <c r="H66" s="94"/>
      <c r="I66" s="94"/>
      <c r="J66" s="86"/>
      <c r="K66" s="86"/>
    </row>
    <row r="67" spans="1:11" ht="15.75" customHeight="1">
      <c r="A67" s="94"/>
      <c r="B67" s="86"/>
      <c r="C67" s="86"/>
      <c r="D67" s="86"/>
      <c r="E67" s="94"/>
      <c r="F67" s="94"/>
      <c r="G67" s="94"/>
      <c r="H67" s="94"/>
      <c r="I67" s="94"/>
      <c r="J67" s="86"/>
      <c r="K67" s="86"/>
    </row>
    <row r="68" spans="1:11" ht="15.75" customHeight="1">
      <c r="A68" s="94"/>
      <c r="B68" s="86"/>
      <c r="C68" s="86"/>
      <c r="D68" s="86"/>
      <c r="E68" s="94"/>
      <c r="F68" s="94"/>
      <c r="G68" s="94"/>
      <c r="H68" s="94"/>
      <c r="I68" s="94"/>
      <c r="J68" s="86"/>
      <c r="K68" s="86"/>
    </row>
    <row r="69" spans="1:11" ht="15.75" customHeight="1">
      <c r="A69" s="94"/>
      <c r="B69" s="86"/>
      <c r="C69" s="86"/>
      <c r="D69" s="86"/>
      <c r="E69" s="94"/>
      <c r="F69" s="94"/>
      <c r="G69" s="94"/>
      <c r="H69" s="94"/>
      <c r="I69" s="94"/>
      <c r="J69" s="86"/>
      <c r="K69" s="86"/>
    </row>
    <row r="70" spans="1:11" ht="15.75" customHeight="1">
      <c r="A70" s="94"/>
      <c r="B70" s="86"/>
      <c r="C70" s="86"/>
      <c r="D70" s="86"/>
      <c r="E70" s="94"/>
      <c r="F70" s="94"/>
      <c r="G70" s="94"/>
      <c r="H70" s="94"/>
      <c r="I70" s="94"/>
      <c r="J70" s="86"/>
      <c r="K70" s="86"/>
    </row>
    <row r="71" spans="1:11" ht="15.75" customHeight="1">
      <c r="A71" s="94"/>
      <c r="B71" s="86"/>
      <c r="C71" s="86"/>
      <c r="D71" s="86"/>
      <c r="E71" s="94"/>
      <c r="F71" s="94"/>
      <c r="G71" s="94"/>
      <c r="H71" s="94"/>
      <c r="I71" s="94"/>
      <c r="J71" s="86"/>
      <c r="K71" s="86"/>
    </row>
    <row r="72" spans="1:11" ht="15.75" customHeight="1">
      <c r="A72" s="94"/>
      <c r="B72" s="86"/>
      <c r="C72" s="86"/>
      <c r="D72" s="86"/>
      <c r="E72" s="94"/>
      <c r="F72" s="94"/>
      <c r="G72" s="94"/>
      <c r="H72" s="94"/>
      <c r="I72" s="94"/>
      <c r="J72" s="86"/>
      <c r="K72" s="86"/>
    </row>
    <row r="73" spans="1:11" ht="15.75" customHeight="1">
      <c r="A73" s="94"/>
      <c r="B73" s="86"/>
      <c r="C73" s="86"/>
      <c r="D73" s="86"/>
      <c r="E73" s="94"/>
      <c r="F73" s="94"/>
      <c r="G73" s="94"/>
      <c r="H73" s="94"/>
      <c r="I73" s="94"/>
      <c r="J73" s="86"/>
      <c r="K73" s="86"/>
    </row>
    <row r="74" spans="1:11" ht="15.75" customHeight="1">
      <c r="A74" s="94"/>
      <c r="B74" s="86"/>
      <c r="C74" s="86"/>
      <c r="D74" s="86"/>
      <c r="E74" s="94"/>
      <c r="F74" s="94"/>
      <c r="G74" s="94"/>
      <c r="H74" s="94"/>
      <c r="I74" s="94"/>
      <c r="J74" s="86"/>
      <c r="K74" s="86"/>
    </row>
    <row r="75" spans="1:11" ht="15.75" customHeight="1">
      <c r="A75" s="94"/>
      <c r="B75" s="86"/>
      <c r="C75" s="86"/>
      <c r="D75" s="86"/>
      <c r="E75" s="94"/>
      <c r="F75" s="94"/>
      <c r="G75" s="94"/>
      <c r="H75" s="94"/>
      <c r="I75" s="94"/>
      <c r="J75" s="86"/>
      <c r="K75" s="86"/>
    </row>
    <row r="76" spans="1:11" ht="15.75" customHeight="1">
      <c r="A76" s="94"/>
      <c r="B76" s="86"/>
      <c r="C76" s="86"/>
      <c r="D76" s="86"/>
      <c r="E76" s="94"/>
      <c r="F76" s="94"/>
      <c r="G76" s="94"/>
      <c r="H76" s="94"/>
      <c r="I76" s="94"/>
      <c r="J76" s="86"/>
      <c r="K76" s="86"/>
    </row>
    <row r="77" spans="1:11" ht="15.75" customHeight="1">
      <c r="A77" s="94"/>
      <c r="B77" s="86"/>
      <c r="C77" s="86"/>
      <c r="D77" s="86"/>
      <c r="E77" s="94"/>
      <c r="F77" s="94"/>
      <c r="G77" s="94"/>
      <c r="H77" s="94"/>
      <c r="I77" s="94"/>
      <c r="J77" s="86"/>
      <c r="K77" s="86"/>
    </row>
    <row r="78" spans="1:11" ht="15.75" customHeight="1">
      <c r="A78" s="94"/>
      <c r="B78" s="86"/>
      <c r="C78" s="86"/>
      <c r="D78" s="86"/>
      <c r="E78" s="94"/>
      <c r="F78" s="94"/>
      <c r="G78" s="94"/>
      <c r="H78" s="94"/>
      <c r="I78" s="94"/>
      <c r="J78" s="86"/>
      <c r="K78" s="86"/>
    </row>
    <row r="79" spans="1:11" ht="15.75" customHeight="1">
      <c r="A79" s="94"/>
      <c r="B79" s="86"/>
      <c r="C79" s="86"/>
      <c r="D79" s="86"/>
      <c r="E79" s="94"/>
      <c r="F79" s="94"/>
      <c r="G79" s="94"/>
      <c r="H79" s="94"/>
      <c r="I79" s="94"/>
      <c r="J79" s="86"/>
      <c r="K79" s="86"/>
    </row>
    <row r="80" spans="1:11" ht="15.75" customHeight="1">
      <c r="A80" s="94"/>
      <c r="B80" s="86"/>
      <c r="C80" s="86"/>
      <c r="D80" s="86"/>
      <c r="E80" s="94"/>
      <c r="F80" s="94"/>
      <c r="G80" s="94"/>
      <c r="H80" s="94"/>
      <c r="I80" s="94"/>
      <c r="J80" s="86"/>
      <c r="K80" s="86"/>
    </row>
    <row r="81" spans="1:11" ht="15.75" customHeight="1">
      <c r="A81" s="94"/>
      <c r="B81" s="86"/>
      <c r="C81" s="86"/>
      <c r="D81" s="86"/>
      <c r="E81" s="94"/>
      <c r="F81" s="94"/>
      <c r="G81" s="94"/>
      <c r="H81" s="94"/>
      <c r="I81" s="94"/>
      <c r="J81" s="86"/>
      <c r="K81" s="86"/>
    </row>
    <row r="82" spans="1:11" ht="15.75" customHeight="1">
      <c r="A82" s="94"/>
      <c r="B82" s="86"/>
      <c r="C82" s="86"/>
      <c r="D82" s="86"/>
      <c r="E82" s="94"/>
      <c r="F82" s="94"/>
      <c r="G82" s="94"/>
      <c r="H82" s="94"/>
      <c r="I82" s="94"/>
      <c r="J82" s="86"/>
      <c r="K82" s="86"/>
    </row>
    <row r="83" spans="1:11" ht="15.75" customHeight="1">
      <c r="A83" s="94"/>
      <c r="B83" s="86"/>
      <c r="C83" s="86"/>
      <c r="D83" s="86"/>
      <c r="E83" s="94"/>
      <c r="F83" s="94"/>
      <c r="G83" s="94"/>
      <c r="H83" s="94"/>
      <c r="I83" s="94"/>
      <c r="J83" s="86"/>
      <c r="K83" s="86"/>
    </row>
    <row r="84" spans="1:11" ht="15.75" customHeight="1">
      <c r="A84" s="94"/>
      <c r="B84" s="86"/>
      <c r="C84" s="86"/>
      <c r="D84" s="86"/>
      <c r="E84" s="94"/>
      <c r="F84" s="94"/>
      <c r="G84" s="94"/>
      <c r="H84" s="94"/>
      <c r="I84" s="94"/>
      <c r="J84" s="86"/>
      <c r="K84" s="86"/>
    </row>
    <row r="85" spans="1:11" ht="15.75" customHeight="1">
      <c r="A85" s="94"/>
      <c r="B85" s="86"/>
      <c r="C85" s="86"/>
      <c r="D85" s="86"/>
      <c r="E85" s="94"/>
      <c r="F85" s="94"/>
      <c r="G85" s="94"/>
      <c r="H85" s="94"/>
      <c r="I85" s="94"/>
      <c r="J85" s="86"/>
      <c r="K85" s="86"/>
    </row>
    <row r="86" spans="1:11" ht="15.75" customHeight="1">
      <c r="A86" s="94"/>
      <c r="B86" s="86"/>
      <c r="C86" s="86"/>
      <c r="D86" s="86"/>
      <c r="E86" s="94"/>
      <c r="F86" s="94"/>
      <c r="G86" s="94"/>
      <c r="H86" s="94"/>
      <c r="I86" s="94"/>
      <c r="J86" s="86"/>
      <c r="K86" s="86"/>
    </row>
    <row r="87" spans="1:11" ht="15.75" customHeight="1">
      <c r="A87" s="94"/>
      <c r="B87" s="86"/>
      <c r="C87" s="86"/>
      <c r="D87" s="86"/>
      <c r="E87" s="94"/>
      <c r="F87" s="94"/>
      <c r="G87" s="94"/>
      <c r="H87" s="94"/>
      <c r="I87" s="94"/>
      <c r="J87" s="86"/>
      <c r="K87" s="86"/>
    </row>
    <row r="88" spans="1:11" ht="15.75" customHeight="1">
      <c r="A88" s="94"/>
      <c r="B88" s="86"/>
      <c r="C88" s="86"/>
      <c r="D88" s="86"/>
      <c r="E88" s="94"/>
      <c r="F88" s="94"/>
      <c r="G88" s="94"/>
      <c r="H88" s="94"/>
      <c r="I88" s="94"/>
      <c r="J88" s="86"/>
      <c r="K88" s="86"/>
    </row>
    <row r="89" spans="1:11" ht="15.75" customHeight="1">
      <c r="A89" s="94"/>
      <c r="B89" s="86"/>
      <c r="C89" s="86"/>
      <c r="D89" s="86"/>
      <c r="E89" s="94"/>
      <c r="F89" s="94"/>
      <c r="G89" s="94"/>
      <c r="H89" s="94"/>
      <c r="I89" s="94"/>
      <c r="J89" s="86"/>
      <c r="K89" s="86"/>
    </row>
    <row r="90" spans="1:11" ht="15.75" customHeight="1">
      <c r="A90" s="94"/>
      <c r="B90" s="86"/>
      <c r="C90" s="86"/>
      <c r="D90" s="86"/>
      <c r="E90" s="94"/>
      <c r="F90" s="94"/>
      <c r="G90" s="94"/>
      <c r="H90" s="94"/>
      <c r="I90" s="94"/>
      <c r="J90" s="86"/>
      <c r="K90" s="86"/>
    </row>
    <row r="91" spans="1:11" ht="15.75" customHeight="1">
      <c r="A91" s="94"/>
      <c r="B91" s="86"/>
      <c r="C91" s="86"/>
      <c r="D91" s="86"/>
      <c r="E91" s="94"/>
      <c r="F91" s="94"/>
      <c r="G91" s="94"/>
      <c r="H91" s="94"/>
      <c r="I91" s="94"/>
      <c r="J91" s="86"/>
      <c r="K91" s="86"/>
    </row>
    <row r="92" spans="1:11" ht="15.75" customHeight="1">
      <c r="A92" s="94"/>
      <c r="B92" s="86"/>
      <c r="C92" s="86"/>
      <c r="D92" s="86"/>
      <c r="E92" s="94"/>
      <c r="F92" s="94"/>
      <c r="G92" s="94"/>
      <c r="H92" s="94"/>
      <c r="I92" s="94"/>
      <c r="J92" s="86"/>
      <c r="K92" s="86"/>
    </row>
    <row r="93" spans="1:11" ht="15.75" customHeight="1">
      <c r="A93" s="94"/>
      <c r="B93" s="86"/>
      <c r="C93" s="86"/>
      <c r="D93" s="86"/>
      <c r="E93" s="94"/>
      <c r="F93" s="94"/>
      <c r="G93" s="94"/>
      <c r="H93" s="94"/>
      <c r="I93" s="94"/>
      <c r="J93" s="86"/>
      <c r="K93" s="86"/>
    </row>
    <row r="94" spans="1:11" ht="15.75" customHeight="1">
      <c r="A94" s="94"/>
      <c r="B94" s="86"/>
      <c r="C94" s="86"/>
      <c r="D94" s="86"/>
      <c r="E94" s="94"/>
      <c r="F94" s="94"/>
      <c r="G94" s="94"/>
      <c r="H94" s="94"/>
      <c r="I94" s="94"/>
      <c r="J94" s="86"/>
      <c r="K94" s="86"/>
    </row>
    <row r="95" spans="1:11" ht="15.75" customHeight="1">
      <c r="A95" s="94"/>
      <c r="B95" s="86"/>
      <c r="C95" s="86"/>
      <c r="D95" s="86"/>
      <c r="E95" s="94"/>
      <c r="F95" s="94"/>
      <c r="G95" s="94"/>
      <c r="H95" s="94"/>
      <c r="I95" s="94"/>
      <c r="J95" s="86"/>
      <c r="K95" s="86"/>
    </row>
    <row r="96" spans="1:11" ht="15.75" customHeight="1">
      <c r="A96" s="94"/>
      <c r="B96" s="86"/>
      <c r="C96" s="86"/>
      <c r="D96" s="86"/>
      <c r="E96" s="94"/>
      <c r="F96" s="94"/>
      <c r="G96" s="94"/>
      <c r="H96" s="94"/>
      <c r="I96" s="94"/>
      <c r="J96" s="86"/>
      <c r="K96" s="86"/>
    </row>
    <row r="97" spans="1:11" ht="15.75" customHeight="1">
      <c r="A97" s="94"/>
      <c r="B97" s="86"/>
      <c r="C97" s="86"/>
      <c r="D97" s="86"/>
      <c r="E97" s="94"/>
      <c r="F97" s="94"/>
      <c r="G97" s="94"/>
      <c r="H97" s="94"/>
      <c r="I97" s="94"/>
      <c r="J97" s="86"/>
      <c r="K97" s="86"/>
    </row>
    <row r="98" spans="1:11" ht="15.75" customHeight="1">
      <c r="A98" s="94"/>
      <c r="B98" s="86"/>
      <c r="C98" s="86"/>
      <c r="D98" s="86"/>
      <c r="E98" s="94"/>
      <c r="F98" s="94"/>
      <c r="G98" s="94"/>
      <c r="H98" s="94"/>
      <c r="I98" s="94"/>
      <c r="J98" s="86"/>
      <c r="K98" s="86"/>
    </row>
    <row r="99" spans="1:11" ht="15.75" customHeight="1">
      <c r="A99" s="94"/>
      <c r="B99" s="86"/>
      <c r="C99" s="86"/>
      <c r="D99" s="86"/>
      <c r="E99" s="94"/>
      <c r="F99" s="94"/>
      <c r="G99" s="94"/>
      <c r="H99" s="94"/>
      <c r="I99" s="94"/>
      <c r="J99" s="86"/>
      <c r="K99" s="86"/>
    </row>
    <row r="100" spans="1:11" ht="15.75" customHeight="1">
      <c r="A100" s="94"/>
      <c r="B100" s="86"/>
      <c r="C100" s="86"/>
      <c r="D100" s="86"/>
      <c r="E100" s="94"/>
      <c r="F100" s="94"/>
      <c r="G100" s="94"/>
      <c r="H100" s="94"/>
      <c r="I100" s="94"/>
      <c r="J100" s="86"/>
      <c r="K100" s="86"/>
    </row>
  </sheetData>
  <mergeCells count="1">
    <mergeCell ref="B2:D3"/>
  </mergeCells>
  <pageMargins left="0.7" right="0.7" top="0.75" bottom="0.75" header="0" footer="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baseColWidth="10" defaultColWidth="14" defaultRowHeight="15" customHeight="1"/>
  <cols>
    <col min="1" max="1" width="7.625" customWidth="1"/>
    <col min="2" max="2" width="44.125" customWidth="1"/>
    <col min="3" max="11" width="11.375" customWidth="1"/>
  </cols>
  <sheetData>
    <row r="1" spans="1:11" ht="12" customHeight="1">
      <c r="A1" s="84"/>
      <c r="B1" s="84"/>
      <c r="C1" s="85"/>
      <c r="D1" s="84"/>
      <c r="E1" s="84"/>
      <c r="F1" s="84"/>
      <c r="G1" s="84"/>
      <c r="H1" s="84"/>
      <c r="I1" s="84"/>
      <c r="J1" s="84"/>
      <c r="K1" s="84"/>
    </row>
    <row r="2" spans="1:11">
      <c r="A2" s="84"/>
      <c r="B2" s="84"/>
      <c r="C2" s="85"/>
      <c r="D2" s="84"/>
      <c r="E2" s="84"/>
      <c r="F2" s="84"/>
      <c r="G2" s="84"/>
      <c r="H2" s="84"/>
      <c r="I2" s="84"/>
      <c r="J2" s="84"/>
      <c r="K2" s="84"/>
    </row>
    <row r="3" spans="1:11">
      <c r="A3" s="84"/>
      <c r="B3" s="84" t="s">
        <v>506</v>
      </c>
      <c r="C3" s="85" t="s">
        <v>507</v>
      </c>
      <c r="D3" s="84" t="s">
        <v>505</v>
      </c>
      <c r="E3" s="84"/>
      <c r="F3" s="84"/>
      <c r="G3" s="84"/>
      <c r="H3" s="84"/>
      <c r="I3" s="84"/>
      <c r="J3" s="84"/>
      <c r="K3" s="84"/>
    </row>
    <row r="4" spans="1:11">
      <c r="A4" s="84"/>
      <c r="B4" s="84" t="s">
        <v>508</v>
      </c>
      <c r="C4" s="85">
        <v>10</v>
      </c>
      <c r="D4" s="84">
        <f>SUM('EVALUACIÓN 0312'!K18:K28)</f>
        <v>0.5</v>
      </c>
      <c r="E4" s="84"/>
      <c r="F4" s="84"/>
      <c r="G4" s="84"/>
      <c r="H4" s="84"/>
      <c r="I4" s="84"/>
      <c r="J4" s="84"/>
      <c r="K4" s="84"/>
    </row>
    <row r="5" spans="1:11" ht="30">
      <c r="A5" s="84"/>
      <c r="B5" s="84" t="s">
        <v>509</v>
      </c>
      <c r="C5" s="85">
        <v>15</v>
      </c>
      <c r="D5" s="84">
        <f>SUM('EVALUACIÓN 0312'!K29:K39)</f>
        <v>0</v>
      </c>
      <c r="E5" s="84"/>
      <c r="F5" s="84"/>
      <c r="G5" s="84"/>
      <c r="H5" s="84"/>
      <c r="I5" s="84"/>
      <c r="J5" s="84"/>
      <c r="K5" s="84"/>
    </row>
    <row r="6" spans="1:11">
      <c r="A6" s="84"/>
      <c r="B6" s="84" t="s">
        <v>510</v>
      </c>
      <c r="C6" s="85">
        <v>20</v>
      </c>
      <c r="D6" s="84">
        <f>SUM('EVALUACIÓN 0312'!K40:K57)</f>
        <v>3</v>
      </c>
      <c r="E6" s="84"/>
      <c r="F6" s="84"/>
      <c r="G6" s="84"/>
      <c r="H6" s="84"/>
      <c r="I6" s="84"/>
      <c r="J6" s="84"/>
      <c r="K6" s="84"/>
    </row>
    <row r="7" spans="1:11">
      <c r="A7" s="84"/>
      <c r="B7" s="84" t="s">
        <v>511</v>
      </c>
      <c r="C7" s="85">
        <v>30</v>
      </c>
      <c r="D7" s="84">
        <f>SUM('EVALUACIÓN 0312'!K58:K67)</f>
        <v>2.5</v>
      </c>
      <c r="E7" s="84"/>
      <c r="F7" s="84"/>
      <c r="G7" s="84"/>
      <c r="H7" s="84"/>
      <c r="I7" s="84"/>
      <c r="J7" s="84"/>
      <c r="K7" s="84"/>
    </row>
    <row r="8" spans="1:11">
      <c r="A8" s="84"/>
      <c r="B8" s="84" t="s">
        <v>512</v>
      </c>
      <c r="C8" s="85">
        <v>10</v>
      </c>
      <c r="D8" s="84">
        <f>SUM('EVALUACIÓN 0312'!K68:K69)</f>
        <v>0</v>
      </c>
      <c r="E8" s="84"/>
      <c r="F8" s="84"/>
      <c r="G8" s="84"/>
      <c r="H8" s="84"/>
      <c r="I8" s="84"/>
      <c r="J8" s="84"/>
      <c r="K8" s="84"/>
    </row>
    <row r="9" spans="1:11">
      <c r="A9" s="84"/>
      <c r="B9" s="84" t="s">
        <v>513</v>
      </c>
      <c r="C9" s="85">
        <v>5</v>
      </c>
      <c r="D9" s="84">
        <f>SUM('EVALUACIÓN 0312'!K70:K73)</f>
        <v>0</v>
      </c>
      <c r="E9" s="84"/>
      <c r="F9" s="84"/>
      <c r="G9" s="84"/>
      <c r="H9" s="84"/>
      <c r="I9" s="84"/>
      <c r="J9" s="84"/>
      <c r="K9" s="84"/>
    </row>
    <row r="10" spans="1:11">
      <c r="A10" s="84"/>
      <c r="B10" s="84" t="s">
        <v>514</v>
      </c>
      <c r="C10" s="85">
        <v>10</v>
      </c>
      <c r="D10" s="84">
        <f>SUM('EVALUACIÓN 0312'!K74:K77)</f>
        <v>0</v>
      </c>
      <c r="E10" s="84"/>
      <c r="F10" s="84"/>
      <c r="G10" s="84"/>
      <c r="H10" s="84"/>
      <c r="I10" s="84"/>
      <c r="J10" s="84"/>
      <c r="K10" s="84"/>
    </row>
    <row r="11" spans="1:11">
      <c r="A11" s="84"/>
      <c r="B11" s="84"/>
      <c r="C11" s="85"/>
      <c r="D11" s="84"/>
      <c r="E11" s="84"/>
      <c r="F11" s="84"/>
      <c r="G11" s="84"/>
      <c r="H11" s="84"/>
      <c r="I11" s="84"/>
      <c r="J11" s="84"/>
      <c r="K11" s="84"/>
    </row>
    <row r="12" spans="1:11">
      <c r="A12" s="84"/>
      <c r="B12" s="84"/>
      <c r="C12" s="85"/>
      <c r="D12" s="84"/>
      <c r="E12" s="84"/>
      <c r="F12" s="84"/>
      <c r="G12" s="84"/>
      <c r="H12" s="84"/>
      <c r="I12" s="84"/>
      <c r="J12" s="84"/>
      <c r="K12" s="84"/>
    </row>
    <row r="13" spans="1:11">
      <c r="A13" s="84"/>
      <c r="B13" s="84"/>
      <c r="C13" s="85"/>
      <c r="D13" s="84"/>
      <c r="E13" s="84"/>
      <c r="F13" s="84"/>
      <c r="G13" s="84"/>
      <c r="H13" s="84"/>
      <c r="I13" s="84"/>
      <c r="J13" s="84"/>
      <c r="K13" s="84"/>
    </row>
    <row r="14" spans="1:11">
      <c r="A14" s="84"/>
      <c r="B14" s="84"/>
      <c r="C14" s="85"/>
      <c r="D14" s="84"/>
      <c r="E14" s="84"/>
      <c r="F14" s="84"/>
      <c r="G14" s="84"/>
      <c r="H14" s="84"/>
      <c r="I14" s="84"/>
      <c r="J14" s="84"/>
      <c r="K14" s="84"/>
    </row>
    <row r="15" spans="1:11">
      <c r="A15" s="84"/>
      <c r="B15" s="84"/>
      <c r="C15" s="85"/>
      <c r="D15" s="84"/>
      <c r="E15" s="84"/>
      <c r="F15" s="84"/>
      <c r="G15" s="84"/>
      <c r="H15" s="84"/>
      <c r="I15" s="84"/>
      <c r="J15" s="84"/>
      <c r="K15" s="84"/>
    </row>
    <row r="16" spans="1:11">
      <c r="A16" s="84"/>
      <c r="B16" s="84"/>
      <c r="C16" s="85"/>
      <c r="D16" s="84"/>
      <c r="E16" s="84"/>
      <c r="F16" s="84"/>
      <c r="G16" s="84"/>
      <c r="H16" s="84"/>
      <c r="I16" s="84"/>
      <c r="J16" s="84"/>
      <c r="K16" s="84"/>
    </row>
    <row r="17" spans="1:11">
      <c r="A17" s="84"/>
      <c r="B17" s="84"/>
      <c r="C17" s="85"/>
      <c r="D17" s="84"/>
      <c r="E17" s="84"/>
      <c r="F17" s="84"/>
      <c r="G17" s="84"/>
      <c r="H17" s="84"/>
      <c r="I17" s="84"/>
      <c r="J17" s="84"/>
      <c r="K17" s="84"/>
    </row>
    <row r="18" spans="1:11">
      <c r="A18" s="84"/>
      <c r="B18" s="84"/>
      <c r="C18" s="85"/>
      <c r="D18" s="84"/>
      <c r="E18" s="84"/>
      <c r="F18" s="84"/>
      <c r="G18" s="84"/>
      <c r="H18" s="84"/>
      <c r="I18" s="84"/>
      <c r="J18" s="84"/>
      <c r="K18" s="84"/>
    </row>
    <row r="19" spans="1:11">
      <c r="A19" s="84"/>
      <c r="B19" s="84"/>
      <c r="C19" s="85"/>
      <c r="D19" s="84"/>
      <c r="E19" s="84"/>
      <c r="F19" s="84"/>
      <c r="G19" s="84"/>
      <c r="H19" s="84"/>
      <c r="I19" s="84"/>
      <c r="J19" s="84"/>
      <c r="K19" s="84"/>
    </row>
    <row r="20" spans="1:11">
      <c r="A20" s="84"/>
      <c r="B20" s="84"/>
      <c r="C20" s="85"/>
      <c r="D20" s="84"/>
      <c r="E20" s="84"/>
      <c r="F20" s="84"/>
      <c r="G20" s="84"/>
      <c r="H20" s="84"/>
      <c r="I20" s="84"/>
      <c r="J20" s="84"/>
      <c r="K20" s="84"/>
    </row>
    <row r="21" spans="1:11" ht="15.75" customHeight="1">
      <c r="A21" s="84"/>
      <c r="B21" s="84"/>
      <c r="C21" s="85"/>
      <c r="D21" s="84"/>
      <c r="E21" s="84"/>
      <c r="F21" s="84"/>
      <c r="G21" s="84"/>
      <c r="H21" s="84"/>
      <c r="I21" s="84"/>
      <c r="J21" s="84"/>
      <c r="K21" s="84"/>
    </row>
    <row r="22" spans="1:11" ht="15.75" customHeight="1">
      <c r="A22" s="84"/>
      <c r="B22" s="84"/>
      <c r="C22" s="85"/>
      <c r="D22" s="84"/>
      <c r="E22" s="84"/>
      <c r="F22" s="84"/>
      <c r="G22" s="84"/>
      <c r="H22" s="84"/>
      <c r="I22" s="84"/>
      <c r="J22" s="84"/>
      <c r="K22" s="84"/>
    </row>
    <row r="23" spans="1:11" ht="15.75" customHeight="1">
      <c r="A23" s="84"/>
      <c r="B23" s="84"/>
      <c r="C23" s="85"/>
      <c r="D23" s="84"/>
      <c r="E23" s="84"/>
      <c r="F23" s="84"/>
      <c r="G23" s="84"/>
      <c r="H23" s="84"/>
      <c r="I23" s="84"/>
      <c r="J23" s="84"/>
      <c r="K23" s="84"/>
    </row>
    <row r="24" spans="1:11" ht="15.75" customHeight="1">
      <c r="A24" s="84"/>
      <c r="B24" s="84"/>
      <c r="C24" s="85"/>
      <c r="D24" s="84"/>
      <c r="E24" s="84"/>
      <c r="F24" s="84"/>
      <c r="G24" s="84"/>
      <c r="H24" s="84"/>
      <c r="I24" s="84"/>
      <c r="J24" s="84"/>
      <c r="K24" s="84"/>
    </row>
    <row r="25" spans="1:11" ht="15.75" customHeight="1">
      <c r="A25" s="84"/>
      <c r="B25" s="84"/>
      <c r="C25" s="85"/>
      <c r="D25" s="84"/>
      <c r="E25" s="84"/>
      <c r="F25" s="84"/>
      <c r="G25" s="84"/>
      <c r="H25" s="84"/>
      <c r="I25" s="84"/>
      <c r="J25" s="84"/>
      <c r="K25" s="84"/>
    </row>
    <row r="26" spans="1:11" ht="15.75" customHeight="1">
      <c r="A26" s="84"/>
      <c r="B26" s="84"/>
      <c r="C26" s="85"/>
      <c r="D26" s="84"/>
      <c r="E26" s="84"/>
      <c r="F26" s="84"/>
      <c r="G26" s="84"/>
      <c r="H26" s="84"/>
      <c r="I26" s="84"/>
      <c r="J26" s="84"/>
      <c r="K26" s="84"/>
    </row>
    <row r="27" spans="1:11" ht="15.75" customHeight="1">
      <c r="A27" s="84"/>
      <c r="B27" s="84"/>
      <c r="C27" s="85"/>
      <c r="D27" s="84"/>
      <c r="E27" s="84"/>
      <c r="F27" s="84"/>
      <c r="G27" s="84"/>
      <c r="H27" s="84"/>
      <c r="I27" s="84"/>
      <c r="J27" s="84"/>
      <c r="K27" s="84"/>
    </row>
    <row r="28" spans="1:11" ht="15.75" customHeight="1">
      <c r="A28" s="84"/>
      <c r="B28" s="84"/>
      <c r="C28" s="85"/>
      <c r="D28" s="84"/>
      <c r="E28" s="84"/>
      <c r="F28" s="84"/>
      <c r="G28" s="84"/>
      <c r="H28" s="84"/>
      <c r="I28" s="84"/>
      <c r="J28" s="84"/>
      <c r="K28" s="84"/>
    </row>
    <row r="29" spans="1:11" ht="15.75" customHeight="1">
      <c r="A29" s="84"/>
      <c r="B29" s="84"/>
      <c r="C29" s="85"/>
      <c r="D29" s="84"/>
      <c r="E29" s="84"/>
      <c r="F29" s="84"/>
      <c r="G29" s="84"/>
      <c r="H29" s="84"/>
      <c r="I29" s="84"/>
      <c r="J29" s="84"/>
      <c r="K29" s="84"/>
    </row>
    <row r="30" spans="1:11" ht="15.75" customHeight="1">
      <c r="A30" s="84"/>
      <c r="B30" s="84"/>
      <c r="C30" s="85"/>
      <c r="D30" s="84"/>
      <c r="E30" s="84"/>
      <c r="F30" s="84"/>
      <c r="G30" s="84"/>
      <c r="H30" s="84"/>
      <c r="I30" s="84"/>
      <c r="J30" s="84"/>
      <c r="K30" s="84"/>
    </row>
    <row r="31" spans="1:11" ht="15.75" customHeight="1">
      <c r="A31" s="84"/>
      <c r="B31" s="84"/>
      <c r="C31" s="85"/>
      <c r="D31" s="84"/>
      <c r="E31" s="84"/>
      <c r="F31" s="84"/>
      <c r="G31" s="84"/>
      <c r="H31" s="84"/>
      <c r="I31" s="84"/>
      <c r="J31" s="84"/>
      <c r="K31" s="84"/>
    </row>
    <row r="32" spans="1:11" ht="15.75" customHeight="1">
      <c r="A32" s="84"/>
      <c r="B32" s="84"/>
      <c r="C32" s="85"/>
      <c r="D32" s="84"/>
      <c r="E32" s="84"/>
      <c r="F32" s="84"/>
      <c r="G32" s="84"/>
      <c r="H32" s="84"/>
      <c r="I32" s="84"/>
      <c r="J32" s="84"/>
      <c r="K32" s="84"/>
    </row>
    <row r="33" spans="1:11" ht="15.75" customHeight="1">
      <c r="A33" s="84"/>
      <c r="B33" s="84"/>
      <c r="C33" s="85"/>
      <c r="D33" s="84"/>
      <c r="E33" s="84"/>
      <c r="F33" s="84"/>
      <c r="G33" s="84"/>
      <c r="H33" s="84"/>
      <c r="I33" s="84"/>
      <c r="J33" s="84"/>
      <c r="K33" s="84"/>
    </row>
    <row r="34" spans="1:11" ht="15.75" customHeight="1">
      <c r="A34" s="84"/>
      <c r="B34" s="84"/>
      <c r="C34" s="85"/>
      <c r="D34" s="84"/>
      <c r="E34" s="84"/>
      <c r="F34" s="84"/>
      <c r="G34" s="84"/>
      <c r="H34" s="84"/>
      <c r="I34" s="84"/>
      <c r="J34" s="84"/>
      <c r="K34" s="84"/>
    </row>
    <row r="35" spans="1:11" ht="15.75" customHeight="1">
      <c r="A35" s="84"/>
      <c r="B35" s="84"/>
      <c r="C35" s="85"/>
      <c r="D35" s="84"/>
      <c r="E35" s="84"/>
      <c r="F35" s="84"/>
      <c r="G35" s="84"/>
      <c r="H35" s="84"/>
      <c r="I35" s="84"/>
      <c r="J35" s="84"/>
      <c r="K35" s="84"/>
    </row>
    <row r="36" spans="1:11" ht="15.75" customHeight="1">
      <c r="A36" s="84"/>
      <c r="B36" s="84"/>
      <c r="C36" s="85"/>
      <c r="D36" s="84"/>
      <c r="E36" s="84"/>
      <c r="F36" s="84"/>
      <c r="G36" s="84"/>
      <c r="H36" s="84"/>
      <c r="I36" s="84"/>
      <c r="J36" s="84"/>
      <c r="K36" s="84"/>
    </row>
    <row r="37" spans="1:11" ht="15.75" customHeight="1">
      <c r="A37" s="84"/>
      <c r="B37" s="84"/>
      <c r="C37" s="85"/>
      <c r="D37" s="84"/>
      <c r="E37" s="84"/>
      <c r="F37" s="84"/>
      <c r="G37" s="84"/>
      <c r="H37" s="84"/>
      <c r="I37" s="84"/>
      <c r="J37" s="84"/>
      <c r="K37" s="84"/>
    </row>
    <row r="38" spans="1:11" ht="15.75" customHeight="1">
      <c r="A38" s="84"/>
      <c r="B38" s="84"/>
      <c r="C38" s="85"/>
      <c r="D38" s="84"/>
      <c r="E38" s="84"/>
      <c r="F38" s="84"/>
      <c r="G38" s="84"/>
      <c r="H38" s="84"/>
      <c r="I38" s="84"/>
      <c r="J38" s="84"/>
      <c r="K38" s="84"/>
    </row>
    <row r="39" spans="1:11" ht="15.75" customHeight="1">
      <c r="A39" s="84"/>
      <c r="B39" s="84"/>
      <c r="C39" s="85"/>
      <c r="D39" s="84"/>
      <c r="E39" s="84"/>
      <c r="F39" s="84"/>
      <c r="G39" s="84"/>
      <c r="H39" s="84"/>
      <c r="I39" s="84"/>
      <c r="J39" s="84"/>
      <c r="K39" s="84"/>
    </row>
    <row r="40" spans="1:11" ht="15.75" customHeight="1">
      <c r="A40" s="84"/>
      <c r="B40" s="84"/>
      <c r="C40" s="85"/>
      <c r="D40" s="84"/>
      <c r="E40" s="84"/>
      <c r="F40" s="84"/>
      <c r="G40" s="84"/>
      <c r="H40" s="84"/>
      <c r="I40" s="84"/>
      <c r="J40" s="84"/>
      <c r="K40" s="84"/>
    </row>
    <row r="41" spans="1:11" ht="15.75" customHeight="1">
      <c r="A41" s="84"/>
      <c r="B41" s="84"/>
      <c r="C41" s="85"/>
      <c r="D41" s="84"/>
      <c r="E41" s="84"/>
      <c r="F41" s="84"/>
      <c r="G41" s="84"/>
      <c r="H41" s="84"/>
      <c r="I41" s="84"/>
      <c r="J41" s="84"/>
      <c r="K41" s="84"/>
    </row>
    <row r="42" spans="1:11" ht="15.75" customHeight="1">
      <c r="A42" s="84"/>
      <c r="B42" s="84"/>
      <c r="C42" s="85"/>
      <c r="D42" s="84"/>
      <c r="E42" s="84"/>
      <c r="F42" s="84"/>
      <c r="G42" s="84"/>
      <c r="H42" s="84"/>
      <c r="I42" s="84"/>
      <c r="J42" s="84"/>
      <c r="K42" s="84"/>
    </row>
    <row r="43" spans="1:11" ht="15.75" customHeight="1">
      <c r="A43" s="84"/>
      <c r="B43" s="84"/>
      <c r="C43" s="85"/>
      <c r="D43" s="84"/>
      <c r="E43" s="84"/>
      <c r="F43" s="84"/>
      <c r="G43" s="84"/>
      <c r="H43" s="84"/>
      <c r="I43" s="84"/>
      <c r="J43" s="84"/>
      <c r="K43" s="84"/>
    </row>
    <row r="44" spans="1:11" ht="15.75" customHeight="1">
      <c r="A44" s="84"/>
      <c r="B44" s="84"/>
      <c r="C44" s="85"/>
      <c r="D44" s="84"/>
      <c r="E44" s="84"/>
      <c r="F44" s="84"/>
      <c r="G44" s="84"/>
      <c r="H44" s="84"/>
      <c r="I44" s="84"/>
      <c r="J44" s="84"/>
      <c r="K44" s="84"/>
    </row>
    <row r="45" spans="1:11" ht="15.75" customHeight="1">
      <c r="A45" s="84"/>
      <c r="B45" s="84"/>
      <c r="C45" s="85"/>
      <c r="D45" s="84"/>
      <c r="E45" s="84"/>
      <c r="F45" s="84"/>
      <c r="G45" s="84"/>
      <c r="H45" s="84"/>
      <c r="I45" s="84"/>
      <c r="J45" s="84"/>
      <c r="K45" s="84"/>
    </row>
    <row r="46" spans="1:11" ht="15.75" customHeight="1">
      <c r="A46" s="84"/>
      <c r="B46" s="84"/>
      <c r="C46" s="85"/>
      <c r="D46" s="84"/>
      <c r="E46" s="84"/>
      <c r="F46" s="84"/>
      <c r="G46" s="84"/>
      <c r="H46" s="84"/>
      <c r="I46" s="84"/>
      <c r="J46" s="84"/>
      <c r="K46" s="84"/>
    </row>
    <row r="47" spans="1:11" ht="15.75" customHeight="1">
      <c r="A47" s="84"/>
      <c r="B47" s="84"/>
      <c r="C47" s="85"/>
      <c r="D47" s="84"/>
      <c r="E47" s="84"/>
      <c r="F47" s="84"/>
      <c r="G47" s="84"/>
      <c r="H47" s="84"/>
      <c r="I47" s="84"/>
      <c r="J47" s="84"/>
      <c r="K47" s="84"/>
    </row>
    <row r="48" spans="1:11" ht="15.75" customHeight="1">
      <c r="A48" s="84"/>
      <c r="B48" s="84"/>
      <c r="C48" s="85"/>
      <c r="D48" s="84"/>
      <c r="E48" s="84"/>
      <c r="F48" s="84"/>
      <c r="G48" s="84"/>
      <c r="H48" s="84"/>
      <c r="I48" s="84"/>
      <c r="J48" s="84"/>
      <c r="K48" s="84"/>
    </row>
    <row r="49" spans="1:11" ht="15.75" customHeight="1">
      <c r="A49" s="84"/>
      <c r="B49" s="84"/>
      <c r="C49" s="85"/>
      <c r="D49" s="84"/>
      <c r="E49" s="84"/>
      <c r="F49" s="84"/>
      <c r="G49" s="84"/>
      <c r="H49" s="84"/>
      <c r="I49" s="84"/>
      <c r="J49" s="84"/>
      <c r="K49" s="84"/>
    </row>
    <row r="50" spans="1:11" ht="15.75" customHeight="1">
      <c r="A50" s="84"/>
      <c r="B50" s="84"/>
      <c r="C50" s="85"/>
      <c r="D50" s="84"/>
      <c r="E50" s="84"/>
      <c r="F50" s="84"/>
      <c r="G50" s="84"/>
      <c r="H50" s="84"/>
      <c r="I50" s="84"/>
      <c r="J50" s="84"/>
      <c r="K50" s="84"/>
    </row>
    <row r="51" spans="1:11" ht="15.75" customHeight="1">
      <c r="A51" s="84"/>
      <c r="B51" s="84"/>
      <c r="C51" s="85"/>
      <c r="D51" s="84"/>
      <c r="E51" s="84"/>
      <c r="F51" s="84"/>
      <c r="G51" s="84"/>
      <c r="H51" s="84"/>
      <c r="I51" s="84"/>
      <c r="J51" s="84"/>
      <c r="K51" s="84"/>
    </row>
    <row r="52" spans="1:11" ht="15.75" customHeight="1">
      <c r="A52" s="84"/>
      <c r="B52" s="84"/>
      <c r="C52" s="85"/>
      <c r="D52" s="84"/>
      <c r="E52" s="84"/>
      <c r="F52" s="84"/>
      <c r="G52" s="84"/>
      <c r="H52" s="84"/>
      <c r="I52" s="84"/>
      <c r="J52" s="84"/>
      <c r="K52" s="84"/>
    </row>
    <row r="53" spans="1:11" ht="15.75" customHeight="1">
      <c r="A53" s="84"/>
      <c r="B53" s="84"/>
      <c r="C53" s="85"/>
      <c r="D53" s="84"/>
      <c r="E53" s="84"/>
      <c r="F53" s="84"/>
      <c r="G53" s="84"/>
      <c r="H53" s="84"/>
      <c r="I53" s="84"/>
      <c r="J53" s="84"/>
      <c r="K53" s="84"/>
    </row>
    <row r="54" spans="1:11" ht="15.75" customHeight="1">
      <c r="A54" s="84"/>
      <c r="B54" s="84"/>
      <c r="C54" s="85"/>
      <c r="D54" s="84"/>
      <c r="E54" s="84"/>
      <c r="F54" s="84"/>
      <c r="G54" s="84"/>
      <c r="H54" s="84"/>
      <c r="I54" s="84"/>
      <c r="J54" s="84"/>
      <c r="K54" s="84"/>
    </row>
    <row r="55" spans="1:11" ht="15.75" customHeight="1">
      <c r="A55" s="84"/>
      <c r="B55" s="84"/>
      <c r="C55" s="85"/>
      <c r="D55" s="84"/>
      <c r="E55" s="84"/>
      <c r="F55" s="84"/>
      <c r="G55" s="84"/>
      <c r="H55" s="84"/>
      <c r="I55" s="84"/>
      <c r="J55" s="84"/>
      <c r="K55" s="84"/>
    </row>
    <row r="56" spans="1:11" ht="15.75" customHeight="1">
      <c r="A56" s="84"/>
      <c r="B56" s="84"/>
      <c r="C56" s="85"/>
      <c r="D56" s="84"/>
      <c r="E56" s="84"/>
      <c r="F56" s="84"/>
      <c r="G56" s="84"/>
      <c r="H56" s="84"/>
      <c r="I56" s="84"/>
      <c r="J56" s="84"/>
      <c r="K56" s="84"/>
    </row>
    <row r="57" spans="1:11" ht="15.75" customHeight="1">
      <c r="A57" s="84"/>
      <c r="B57" s="84"/>
      <c r="C57" s="85"/>
      <c r="D57" s="84"/>
      <c r="E57" s="84"/>
      <c r="F57" s="84"/>
      <c r="G57" s="84"/>
      <c r="H57" s="84"/>
      <c r="I57" s="84"/>
      <c r="J57" s="84"/>
      <c r="K57" s="84"/>
    </row>
    <row r="58" spans="1:11" ht="15.75" customHeight="1">
      <c r="A58" s="84"/>
      <c r="B58" s="84"/>
      <c r="C58" s="85"/>
      <c r="D58" s="84"/>
      <c r="E58" s="84"/>
      <c r="F58" s="84"/>
      <c r="G58" s="84"/>
      <c r="H58" s="84"/>
      <c r="I58" s="84"/>
      <c r="J58" s="84"/>
      <c r="K58" s="84"/>
    </row>
    <row r="59" spans="1:11" ht="15.75" customHeight="1">
      <c r="A59" s="84"/>
      <c r="B59" s="84"/>
      <c r="C59" s="85"/>
      <c r="D59" s="84"/>
      <c r="E59" s="84"/>
      <c r="F59" s="84"/>
      <c r="G59" s="84"/>
      <c r="H59" s="84"/>
      <c r="I59" s="84"/>
      <c r="J59" s="84"/>
      <c r="K59" s="84"/>
    </row>
    <row r="60" spans="1:11" ht="15.75" customHeight="1">
      <c r="A60" s="84"/>
      <c r="B60" s="84"/>
      <c r="C60" s="85"/>
      <c r="D60" s="84"/>
      <c r="E60" s="84"/>
      <c r="F60" s="84"/>
      <c r="G60" s="84"/>
      <c r="H60" s="84"/>
      <c r="I60" s="84"/>
      <c r="J60" s="84"/>
      <c r="K60" s="84"/>
    </row>
    <row r="61" spans="1:11" ht="15.75" customHeight="1">
      <c r="A61" s="84"/>
      <c r="B61" s="84"/>
      <c r="C61" s="85"/>
      <c r="D61" s="84"/>
      <c r="E61" s="84"/>
      <c r="F61" s="84"/>
      <c r="G61" s="84"/>
      <c r="H61" s="84"/>
      <c r="I61" s="84"/>
      <c r="J61" s="84"/>
      <c r="K61" s="84"/>
    </row>
    <row r="62" spans="1:11" ht="15.75" customHeight="1">
      <c r="A62" s="84"/>
      <c r="B62" s="84"/>
      <c r="C62" s="85"/>
      <c r="D62" s="84"/>
      <c r="E62" s="84"/>
      <c r="F62" s="84"/>
      <c r="G62" s="84"/>
      <c r="H62" s="84"/>
      <c r="I62" s="84"/>
      <c r="J62" s="84"/>
      <c r="K62" s="84"/>
    </row>
    <row r="63" spans="1:11" ht="15.75" customHeight="1">
      <c r="A63" s="84"/>
      <c r="B63" s="84"/>
      <c r="C63" s="85"/>
      <c r="D63" s="84"/>
      <c r="E63" s="84"/>
      <c r="F63" s="84"/>
      <c r="G63" s="84"/>
      <c r="H63" s="84"/>
      <c r="I63" s="84"/>
      <c r="J63" s="84"/>
      <c r="K63" s="84"/>
    </row>
    <row r="64" spans="1:11" ht="15.75" customHeight="1">
      <c r="A64" s="84"/>
      <c r="B64" s="84"/>
      <c r="C64" s="85"/>
      <c r="D64" s="84"/>
      <c r="E64" s="84"/>
      <c r="F64" s="84"/>
      <c r="G64" s="84"/>
      <c r="H64" s="84"/>
      <c r="I64" s="84"/>
      <c r="J64" s="84"/>
      <c r="K64" s="84"/>
    </row>
    <row r="65" spans="1:11" ht="15.75" customHeight="1">
      <c r="A65" s="84"/>
      <c r="B65" s="84"/>
      <c r="C65" s="85"/>
      <c r="D65" s="84"/>
      <c r="E65" s="84"/>
      <c r="F65" s="84"/>
      <c r="G65" s="84"/>
      <c r="H65" s="84"/>
      <c r="I65" s="84"/>
      <c r="J65" s="84"/>
      <c r="K65" s="84"/>
    </row>
    <row r="66" spans="1:11" ht="15.75" customHeight="1">
      <c r="A66" s="84"/>
      <c r="B66" s="84"/>
      <c r="C66" s="85"/>
      <c r="D66" s="84"/>
      <c r="E66" s="84"/>
      <c r="F66" s="84"/>
      <c r="G66" s="84"/>
      <c r="H66" s="84"/>
      <c r="I66" s="84"/>
      <c r="J66" s="84"/>
      <c r="K66" s="84"/>
    </row>
    <row r="67" spans="1:11" ht="15.75" customHeight="1">
      <c r="A67" s="84"/>
      <c r="B67" s="84"/>
      <c r="C67" s="85"/>
      <c r="D67" s="84"/>
      <c r="E67" s="84"/>
      <c r="F67" s="84"/>
      <c r="G67" s="84"/>
      <c r="H67" s="84"/>
      <c r="I67" s="84"/>
      <c r="J67" s="84"/>
      <c r="K67" s="84"/>
    </row>
    <row r="68" spans="1:11" ht="15.75" customHeight="1">
      <c r="A68" s="84"/>
      <c r="B68" s="84"/>
      <c r="C68" s="85"/>
      <c r="D68" s="84"/>
      <c r="E68" s="84"/>
      <c r="F68" s="84"/>
      <c r="G68" s="84"/>
      <c r="H68" s="84"/>
      <c r="I68" s="84"/>
      <c r="J68" s="84"/>
      <c r="K68" s="84"/>
    </row>
    <row r="69" spans="1:11" ht="15.75" customHeight="1">
      <c r="A69" s="84"/>
      <c r="B69" s="84"/>
      <c r="C69" s="85"/>
      <c r="D69" s="84"/>
      <c r="E69" s="84"/>
      <c r="F69" s="84"/>
      <c r="G69" s="84"/>
      <c r="H69" s="84"/>
      <c r="I69" s="84"/>
      <c r="J69" s="84"/>
      <c r="K69" s="84"/>
    </row>
    <row r="70" spans="1:11" ht="15.75" customHeight="1">
      <c r="A70" s="84"/>
      <c r="B70" s="84"/>
      <c r="C70" s="85"/>
      <c r="D70" s="84"/>
      <c r="E70" s="84"/>
      <c r="F70" s="84"/>
      <c r="G70" s="84"/>
      <c r="H70" s="84"/>
      <c r="I70" s="84"/>
      <c r="J70" s="84"/>
      <c r="K70" s="84"/>
    </row>
    <row r="71" spans="1:11" ht="15.75" customHeight="1">
      <c r="A71" s="84"/>
      <c r="B71" s="84"/>
      <c r="C71" s="85"/>
      <c r="D71" s="84"/>
      <c r="E71" s="84"/>
      <c r="F71" s="84"/>
      <c r="G71" s="84"/>
      <c r="H71" s="84"/>
      <c r="I71" s="84"/>
      <c r="J71" s="84"/>
      <c r="K71" s="84"/>
    </row>
    <row r="72" spans="1:11" ht="15.75" customHeight="1">
      <c r="A72" s="84"/>
      <c r="B72" s="84"/>
      <c r="C72" s="85"/>
      <c r="D72" s="84"/>
      <c r="E72" s="84"/>
      <c r="F72" s="84"/>
      <c r="G72" s="84"/>
      <c r="H72" s="84"/>
      <c r="I72" s="84"/>
      <c r="J72" s="84"/>
      <c r="K72" s="84"/>
    </row>
    <row r="73" spans="1:11" ht="15.75" customHeight="1">
      <c r="A73" s="84"/>
      <c r="B73" s="84"/>
      <c r="C73" s="85"/>
      <c r="D73" s="84"/>
      <c r="E73" s="84"/>
      <c r="F73" s="84"/>
      <c r="G73" s="84"/>
      <c r="H73" s="84"/>
      <c r="I73" s="84"/>
      <c r="J73" s="84"/>
      <c r="K73" s="84"/>
    </row>
    <row r="74" spans="1:11" ht="15.75" customHeight="1">
      <c r="A74" s="84"/>
      <c r="B74" s="84"/>
      <c r="C74" s="85"/>
      <c r="D74" s="84"/>
      <c r="E74" s="84"/>
      <c r="F74" s="84"/>
      <c r="G74" s="84"/>
      <c r="H74" s="84"/>
      <c r="I74" s="84"/>
      <c r="J74" s="84"/>
      <c r="K74" s="84"/>
    </row>
    <row r="75" spans="1:11" ht="15.75" customHeight="1">
      <c r="A75" s="84"/>
      <c r="B75" s="84"/>
      <c r="C75" s="85"/>
      <c r="D75" s="84"/>
      <c r="E75" s="84"/>
      <c r="F75" s="84"/>
      <c r="G75" s="84"/>
      <c r="H75" s="84"/>
      <c r="I75" s="84"/>
      <c r="J75" s="84"/>
      <c r="K75" s="84"/>
    </row>
    <row r="76" spans="1:11" ht="15.75" customHeight="1">
      <c r="A76" s="84"/>
      <c r="B76" s="84"/>
      <c r="C76" s="85"/>
      <c r="D76" s="84"/>
      <c r="E76" s="84"/>
      <c r="F76" s="84"/>
      <c r="G76" s="84"/>
      <c r="H76" s="84"/>
      <c r="I76" s="84"/>
      <c r="J76" s="84"/>
      <c r="K76" s="84"/>
    </row>
    <row r="77" spans="1:11" ht="15.75" customHeight="1">
      <c r="A77" s="84"/>
      <c r="B77" s="84"/>
      <c r="C77" s="85"/>
      <c r="D77" s="84"/>
      <c r="E77" s="84"/>
      <c r="F77" s="84"/>
      <c r="G77" s="84"/>
      <c r="H77" s="84"/>
      <c r="I77" s="84"/>
      <c r="J77" s="84"/>
      <c r="K77" s="84"/>
    </row>
    <row r="78" spans="1:11" ht="15.75" customHeight="1">
      <c r="A78" s="84"/>
      <c r="B78" s="84"/>
      <c r="C78" s="85"/>
      <c r="D78" s="84"/>
      <c r="E78" s="84"/>
      <c r="F78" s="84"/>
      <c r="G78" s="84"/>
      <c r="H78" s="84"/>
      <c r="I78" s="84"/>
      <c r="J78" s="84"/>
      <c r="K78" s="84"/>
    </row>
    <row r="79" spans="1:11" ht="15.75" customHeight="1">
      <c r="A79" s="84"/>
      <c r="B79" s="84"/>
      <c r="C79" s="85"/>
      <c r="D79" s="84"/>
      <c r="E79" s="84"/>
      <c r="F79" s="84"/>
      <c r="G79" s="84"/>
      <c r="H79" s="84"/>
      <c r="I79" s="84"/>
      <c r="J79" s="84"/>
      <c r="K79" s="84"/>
    </row>
    <row r="80" spans="1:11" ht="15.75" customHeight="1">
      <c r="A80" s="84"/>
      <c r="B80" s="84"/>
      <c r="C80" s="85"/>
      <c r="D80" s="84"/>
      <c r="E80" s="84"/>
      <c r="F80" s="84"/>
      <c r="G80" s="84"/>
      <c r="H80" s="84"/>
      <c r="I80" s="84"/>
      <c r="J80" s="84"/>
      <c r="K80" s="84"/>
    </row>
    <row r="81" spans="1:11" ht="15.75" customHeight="1">
      <c r="A81" s="84"/>
      <c r="B81" s="84"/>
      <c r="C81" s="85"/>
      <c r="D81" s="84"/>
      <c r="E81" s="84"/>
      <c r="F81" s="84"/>
      <c r="G81" s="84"/>
      <c r="H81" s="84"/>
      <c r="I81" s="84"/>
      <c r="J81" s="84"/>
      <c r="K81" s="84"/>
    </row>
    <row r="82" spans="1:11" ht="15.75" customHeight="1">
      <c r="A82" s="84"/>
      <c r="B82" s="84"/>
      <c r="C82" s="85"/>
      <c r="D82" s="84"/>
      <c r="E82" s="84"/>
      <c r="F82" s="84"/>
      <c r="G82" s="84"/>
      <c r="H82" s="84"/>
      <c r="I82" s="84"/>
      <c r="J82" s="84"/>
      <c r="K82" s="84"/>
    </row>
    <row r="83" spans="1:11" ht="15.75" customHeight="1">
      <c r="A83" s="84"/>
      <c r="B83" s="84"/>
      <c r="C83" s="85"/>
      <c r="D83" s="84"/>
      <c r="E83" s="84"/>
      <c r="F83" s="84"/>
      <c r="G83" s="84"/>
      <c r="H83" s="84"/>
      <c r="I83" s="84"/>
      <c r="J83" s="84"/>
      <c r="K83" s="84"/>
    </row>
    <row r="84" spans="1:11" ht="15.75" customHeight="1">
      <c r="A84" s="84"/>
      <c r="B84" s="84"/>
      <c r="C84" s="85"/>
      <c r="D84" s="84"/>
      <c r="E84" s="84"/>
      <c r="F84" s="84"/>
      <c r="G84" s="84"/>
      <c r="H84" s="84"/>
      <c r="I84" s="84"/>
      <c r="J84" s="84"/>
      <c r="K84" s="84"/>
    </row>
    <row r="85" spans="1:11" ht="15.75" customHeight="1">
      <c r="A85" s="84"/>
      <c r="B85" s="84"/>
      <c r="C85" s="85"/>
      <c r="D85" s="84"/>
      <c r="E85" s="84"/>
      <c r="F85" s="84"/>
      <c r="G85" s="84"/>
      <c r="H85" s="84"/>
      <c r="I85" s="84"/>
      <c r="J85" s="84"/>
      <c r="K85" s="84"/>
    </row>
    <row r="86" spans="1:11" ht="15.75" customHeight="1">
      <c r="A86" s="84"/>
      <c r="B86" s="84"/>
      <c r="C86" s="85"/>
      <c r="D86" s="84"/>
      <c r="E86" s="84"/>
      <c r="F86" s="84"/>
      <c r="G86" s="84"/>
      <c r="H86" s="84"/>
      <c r="I86" s="84"/>
      <c r="J86" s="84"/>
      <c r="K86" s="84"/>
    </row>
    <row r="87" spans="1:11" ht="15.75" customHeight="1">
      <c r="A87" s="84"/>
      <c r="B87" s="84"/>
      <c r="C87" s="85"/>
      <c r="D87" s="84"/>
      <c r="E87" s="84"/>
      <c r="F87" s="84"/>
      <c r="G87" s="84"/>
      <c r="H87" s="84"/>
      <c r="I87" s="84"/>
      <c r="J87" s="84"/>
      <c r="K87" s="84"/>
    </row>
    <row r="88" spans="1:11" ht="15.75" customHeight="1">
      <c r="A88" s="84"/>
      <c r="B88" s="84"/>
      <c r="C88" s="85"/>
      <c r="D88" s="84"/>
      <c r="E88" s="84"/>
      <c r="F88" s="84"/>
      <c r="G88" s="84"/>
      <c r="H88" s="84"/>
      <c r="I88" s="84"/>
      <c r="J88" s="84"/>
      <c r="K88" s="84"/>
    </row>
    <row r="89" spans="1:11" ht="15.75" customHeight="1">
      <c r="A89" s="84"/>
      <c r="B89" s="84"/>
      <c r="C89" s="85"/>
      <c r="D89" s="84"/>
      <c r="E89" s="84"/>
      <c r="F89" s="84"/>
      <c r="G89" s="84"/>
      <c r="H89" s="84"/>
      <c r="I89" s="84"/>
      <c r="J89" s="84"/>
      <c r="K89" s="84"/>
    </row>
    <row r="90" spans="1:11" ht="15.75" customHeight="1">
      <c r="A90" s="84"/>
      <c r="B90" s="84"/>
      <c r="C90" s="85"/>
      <c r="D90" s="84"/>
      <c r="E90" s="84"/>
      <c r="F90" s="84"/>
      <c r="G90" s="84"/>
      <c r="H90" s="84"/>
      <c r="I90" s="84"/>
      <c r="J90" s="84"/>
      <c r="K90" s="84"/>
    </row>
    <row r="91" spans="1:11" ht="15.75" customHeight="1">
      <c r="A91" s="84"/>
      <c r="B91" s="84"/>
      <c r="C91" s="85"/>
      <c r="D91" s="84"/>
      <c r="E91" s="84"/>
      <c r="F91" s="84"/>
      <c r="G91" s="84"/>
      <c r="H91" s="84"/>
      <c r="I91" s="84"/>
      <c r="J91" s="84"/>
      <c r="K91" s="84"/>
    </row>
    <row r="92" spans="1:11" ht="15.75" customHeight="1">
      <c r="A92" s="84"/>
      <c r="B92" s="84"/>
      <c r="C92" s="85"/>
      <c r="D92" s="84"/>
      <c r="E92" s="84"/>
      <c r="F92" s="84"/>
      <c r="G92" s="84"/>
      <c r="H92" s="84"/>
      <c r="I92" s="84"/>
      <c r="J92" s="84"/>
      <c r="K92" s="84"/>
    </row>
    <row r="93" spans="1:11" ht="15.75" customHeight="1">
      <c r="A93" s="84"/>
      <c r="B93" s="84"/>
      <c r="C93" s="85"/>
      <c r="D93" s="84"/>
      <c r="E93" s="84"/>
      <c r="F93" s="84"/>
      <c r="G93" s="84"/>
      <c r="H93" s="84"/>
      <c r="I93" s="84"/>
      <c r="J93" s="84"/>
      <c r="K93" s="84"/>
    </row>
    <row r="94" spans="1:11" ht="15.75" customHeight="1">
      <c r="A94" s="84"/>
      <c r="B94" s="84"/>
      <c r="C94" s="85"/>
      <c r="D94" s="84"/>
      <c r="E94" s="84"/>
      <c r="F94" s="84"/>
      <c r="G94" s="84"/>
      <c r="H94" s="84"/>
      <c r="I94" s="84"/>
      <c r="J94" s="84"/>
      <c r="K94" s="84"/>
    </row>
    <row r="95" spans="1:11" ht="15.75" customHeight="1">
      <c r="A95" s="84"/>
      <c r="B95" s="84"/>
      <c r="C95" s="85"/>
      <c r="D95" s="84"/>
      <c r="E95" s="84"/>
      <c r="F95" s="84"/>
      <c r="G95" s="84"/>
      <c r="H95" s="84"/>
      <c r="I95" s="84"/>
      <c r="J95" s="84"/>
      <c r="K95" s="84"/>
    </row>
    <row r="96" spans="1:11" ht="15.75" customHeight="1">
      <c r="A96" s="84"/>
      <c r="B96" s="84"/>
      <c r="C96" s="85"/>
      <c r="D96" s="84"/>
      <c r="E96" s="84"/>
      <c r="F96" s="84"/>
      <c r="G96" s="84"/>
      <c r="H96" s="84"/>
      <c r="I96" s="84"/>
      <c r="J96" s="84"/>
      <c r="K96" s="84"/>
    </row>
    <row r="97" spans="1:11" ht="15.75" customHeight="1">
      <c r="A97" s="84"/>
      <c r="B97" s="84"/>
      <c r="C97" s="85"/>
      <c r="D97" s="84"/>
      <c r="E97" s="84"/>
      <c r="F97" s="84"/>
      <c r="G97" s="84"/>
      <c r="H97" s="84"/>
      <c r="I97" s="84"/>
      <c r="J97" s="84"/>
      <c r="K97" s="84"/>
    </row>
    <row r="98" spans="1:11" ht="15.75" customHeight="1">
      <c r="A98" s="84"/>
      <c r="B98" s="84"/>
      <c r="C98" s="85"/>
      <c r="D98" s="84"/>
      <c r="E98" s="84"/>
      <c r="F98" s="84"/>
      <c r="G98" s="84"/>
      <c r="H98" s="84"/>
      <c r="I98" s="84"/>
      <c r="J98" s="84"/>
      <c r="K98" s="84"/>
    </row>
    <row r="99" spans="1:11" ht="15.75" customHeight="1">
      <c r="A99" s="84"/>
      <c r="B99" s="84"/>
      <c r="C99" s="85"/>
      <c r="D99" s="84"/>
      <c r="E99" s="84"/>
      <c r="F99" s="84"/>
      <c r="G99" s="84"/>
      <c r="H99" s="84"/>
      <c r="I99" s="84"/>
      <c r="J99" s="84"/>
      <c r="K99" s="84"/>
    </row>
    <row r="100" spans="1:11" ht="15.75" customHeight="1">
      <c r="A100" s="84"/>
      <c r="B100" s="84"/>
      <c r="C100" s="85"/>
      <c r="D100" s="84"/>
      <c r="E100" s="84"/>
      <c r="F100" s="84"/>
      <c r="G100" s="84"/>
      <c r="H100" s="84"/>
      <c r="I100" s="84"/>
      <c r="J100" s="84"/>
      <c r="K100" s="84"/>
    </row>
  </sheetData>
  <pageMargins left="0.7" right="0.7" top="0.75" bottom="0.75" header="0" footer="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 defaultRowHeight="15" customHeight="1"/>
  <cols>
    <col min="1" max="1" width="11.375" customWidth="1"/>
    <col min="2" max="11" width="10.75" customWidth="1"/>
  </cols>
  <sheetData>
    <row r="1" spans="1:1">
      <c r="A1" s="95">
        <v>0</v>
      </c>
    </row>
    <row r="2" spans="1:1">
      <c r="A2" s="95">
        <v>0.5</v>
      </c>
    </row>
    <row r="3" spans="1:1">
      <c r="A3" s="95">
        <v>1</v>
      </c>
    </row>
    <row r="4" spans="1:1">
      <c r="A4" s="95">
        <v>1.25</v>
      </c>
    </row>
    <row r="5" spans="1:1">
      <c r="A5" s="95">
        <v>1.5</v>
      </c>
    </row>
    <row r="6" spans="1:1">
      <c r="A6" s="95">
        <v>2</v>
      </c>
    </row>
    <row r="7" spans="1:1">
      <c r="A7" s="95">
        <v>2.5</v>
      </c>
    </row>
    <row r="8" spans="1:1">
      <c r="A8" s="95">
        <v>3</v>
      </c>
    </row>
    <row r="9" spans="1:1">
      <c r="A9" s="95">
        <v>4</v>
      </c>
    </row>
    <row r="10" spans="1:1">
      <c r="A10" s="95">
        <v>5</v>
      </c>
    </row>
    <row r="11" spans="1:1">
      <c r="A11" s="95">
        <v>0</v>
      </c>
    </row>
    <row r="12" spans="1:1">
      <c r="A12" s="95">
        <v>0</v>
      </c>
    </row>
    <row r="13" spans="1:1">
      <c r="A13" s="96" t="s">
        <v>102</v>
      </c>
    </row>
    <row r="14" spans="1:1">
      <c r="A14" s="95"/>
    </row>
    <row r="15" spans="1:1">
      <c r="A15" s="95"/>
    </row>
    <row r="16" spans="1:1">
      <c r="A16" s="95"/>
    </row>
    <row r="17" spans="1:1">
      <c r="A17" s="95"/>
    </row>
    <row r="18" spans="1:1">
      <c r="A18" s="95"/>
    </row>
    <row r="19" spans="1:1">
      <c r="A19" s="95"/>
    </row>
    <row r="20" spans="1:1">
      <c r="A20" s="95"/>
    </row>
    <row r="21" spans="1:1" ht="15.75" customHeight="1">
      <c r="A21" s="95"/>
    </row>
    <row r="22" spans="1:1" ht="15.75" customHeight="1">
      <c r="A22" s="95"/>
    </row>
    <row r="23" spans="1:1" ht="15.75" customHeight="1">
      <c r="A23" s="95"/>
    </row>
    <row r="24" spans="1:1" ht="15.75" customHeight="1">
      <c r="A24" s="95"/>
    </row>
    <row r="25" spans="1:1" ht="15.75" customHeight="1">
      <c r="A25" s="95"/>
    </row>
    <row r="26" spans="1:1" ht="15.75" customHeight="1">
      <c r="A26" s="95"/>
    </row>
    <row r="27" spans="1:1" ht="15.75" customHeight="1">
      <c r="A27" s="95"/>
    </row>
    <row r="28" spans="1:1" ht="15.75" customHeight="1">
      <c r="A28" s="95"/>
    </row>
    <row r="29" spans="1:1" ht="15.75" customHeight="1">
      <c r="A29" s="95"/>
    </row>
    <row r="30" spans="1:1" ht="15.75" customHeight="1">
      <c r="A30" s="95"/>
    </row>
    <row r="31" spans="1:1" ht="15.75" customHeight="1">
      <c r="A31" s="95"/>
    </row>
    <row r="32" spans="1:1" ht="15.75" customHeight="1">
      <c r="A32" s="95"/>
    </row>
    <row r="33" spans="1:1" ht="15.75" customHeight="1">
      <c r="A33" s="95"/>
    </row>
    <row r="34" spans="1:1" ht="15.75" customHeight="1">
      <c r="A34" s="95"/>
    </row>
    <row r="35" spans="1:1" ht="15.75" customHeight="1">
      <c r="A35" s="95"/>
    </row>
    <row r="36" spans="1:1" ht="15.75" customHeight="1">
      <c r="A36" s="95"/>
    </row>
    <row r="37" spans="1:1" ht="15.75" customHeight="1">
      <c r="A37" s="95"/>
    </row>
    <row r="38" spans="1:1" ht="15.75" customHeight="1">
      <c r="A38" s="95"/>
    </row>
    <row r="39" spans="1:1" ht="15.75" customHeight="1">
      <c r="A39" s="95"/>
    </row>
    <row r="40" spans="1:1" ht="15.75" customHeight="1">
      <c r="A40" s="95"/>
    </row>
    <row r="41" spans="1:1" ht="15.75" customHeight="1">
      <c r="A41" s="95"/>
    </row>
    <row r="42" spans="1:1" ht="15.75" customHeight="1">
      <c r="A42" s="95"/>
    </row>
    <row r="43" spans="1:1" ht="15.75" customHeight="1">
      <c r="A43" s="95"/>
    </row>
    <row r="44" spans="1:1" ht="15.75" customHeight="1">
      <c r="A44" s="95"/>
    </row>
    <row r="45" spans="1:1" ht="15.75" customHeight="1">
      <c r="A45" s="95"/>
    </row>
    <row r="46" spans="1:1" ht="15.75" customHeight="1">
      <c r="A46" s="95"/>
    </row>
    <row r="47" spans="1:1" ht="15.75" customHeight="1">
      <c r="A47" s="95"/>
    </row>
    <row r="48" spans="1:1" ht="15.75" customHeight="1">
      <c r="A48" s="95"/>
    </row>
    <row r="49" spans="1:1" ht="15.75" customHeight="1">
      <c r="A49" s="95"/>
    </row>
    <row r="50" spans="1:1" ht="15.75" customHeight="1">
      <c r="A50" s="95"/>
    </row>
    <row r="51" spans="1:1" ht="15.75" customHeight="1">
      <c r="A51" s="95"/>
    </row>
    <row r="52" spans="1:1" ht="15.75" customHeight="1">
      <c r="A52" s="95"/>
    </row>
    <row r="53" spans="1:1" ht="15.75" customHeight="1">
      <c r="A53" s="95"/>
    </row>
    <row r="54" spans="1:1" ht="15.75" customHeight="1">
      <c r="A54" s="95"/>
    </row>
    <row r="55" spans="1:1" ht="15.75" customHeight="1">
      <c r="A55" s="95"/>
    </row>
    <row r="56" spans="1:1" ht="15.75" customHeight="1">
      <c r="A56" s="95"/>
    </row>
    <row r="57" spans="1:1" ht="15.75" customHeight="1">
      <c r="A57" s="95"/>
    </row>
    <row r="58" spans="1:1" ht="15.75" customHeight="1">
      <c r="A58" s="95"/>
    </row>
    <row r="59" spans="1:1" ht="15.75" customHeight="1">
      <c r="A59" s="95"/>
    </row>
    <row r="60" spans="1:1" ht="15.75" customHeight="1">
      <c r="A60" s="95"/>
    </row>
    <row r="61" spans="1:1" ht="15.75" customHeight="1">
      <c r="A61" s="95"/>
    </row>
    <row r="62" spans="1:1" ht="15.75" customHeight="1">
      <c r="A62" s="95"/>
    </row>
    <row r="63" spans="1:1" ht="15.75" customHeight="1">
      <c r="A63" s="95"/>
    </row>
    <row r="64" spans="1:1" ht="15.75" customHeight="1">
      <c r="A64" s="95"/>
    </row>
    <row r="65" spans="1:1" ht="15.75" customHeight="1">
      <c r="A65" s="95"/>
    </row>
    <row r="66" spans="1:1" ht="15.75" customHeight="1">
      <c r="A66" s="95"/>
    </row>
    <row r="67" spans="1:1" ht="15.75" customHeight="1">
      <c r="A67" s="95"/>
    </row>
    <row r="68" spans="1:1" ht="15.75" customHeight="1">
      <c r="A68" s="95"/>
    </row>
    <row r="69" spans="1:1" ht="15.75" customHeight="1">
      <c r="A69" s="95"/>
    </row>
    <row r="70" spans="1:1" ht="15.75" customHeight="1">
      <c r="A70" s="95"/>
    </row>
    <row r="71" spans="1:1" ht="15.75" customHeight="1">
      <c r="A71" s="95"/>
    </row>
    <row r="72" spans="1:1" ht="15.75" customHeight="1">
      <c r="A72" s="95"/>
    </row>
    <row r="73" spans="1:1" ht="15.75" customHeight="1">
      <c r="A73" s="95"/>
    </row>
    <row r="74" spans="1:1" ht="15.75" customHeight="1">
      <c r="A74" s="95"/>
    </row>
    <row r="75" spans="1:1" ht="15.75" customHeight="1">
      <c r="A75" s="95"/>
    </row>
    <row r="76" spans="1:1" ht="15.75" customHeight="1">
      <c r="A76" s="95"/>
    </row>
    <row r="77" spans="1:1" ht="15.75" customHeight="1">
      <c r="A77" s="95"/>
    </row>
    <row r="78" spans="1:1" ht="15.75" customHeight="1">
      <c r="A78" s="95"/>
    </row>
    <row r="79" spans="1:1" ht="15.75" customHeight="1">
      <c r="A79" s="95"/>
    </row>
    <row r="80" spans="1:1" ht="15.75" customHeight="1">
      <c r="A80" s="95"/>
    </row>
    <row r="81" spans="1:1" ht="15.75" customHeight="1">
      <c r="A81" s="95"/>
    </row>
    <row r="82" spans="1:1" ht="15.75" customHeight="1">
      <c r="A82" s="95"/>
    </row>
    <row r="83" spans="1:1" ht="15.75" customHeight="1">
      <c r="A83" s="95"/>
    </row>
    <row r="84" spans="1:1" ht="15.75" customHeight="1">
      <c r="A84" s="95"/>
    </row>
    <row r="85" spans="1:1" ht="15.75" customHeight="1">
      <c r="A85" s="95"/>
    </row>
    <row r="86" spans="1:1" ht="15.75" customHeight="1">
      <c r="A86" s="95"/>
    </row>
    <row r="87" spans="1:1" ht="15.75" customHeight="1">
      <c r="A87" s="95"/>
    </row>
    <row r="88" spans="1:1" ht="15.75" customHeight="1">
      <c r="A88" s="95"/>
    </row>
    <row r="89" spans="1:1" ht="15.75" customHeight="1">
      <c r="A89" s="95"/>
    </row>
    <row r="90" spans="1:1" ht="15.75" customHeight="1">
      <c r="A90" s="95"/>
    </row>
    <row r="91" spans="1:1" ht="15.75" customHeight="1">
      <c r="A91" s="95"/>
    </row>
    <row r="92" spans="1:1" ht="15.75" customHeight="1">
      <c r="A92" s="95"/>
    </row>
    <row r="93" spans="1:1" ht="15.75" customHeight="1">
      <c r="A93" s="95"/>
    </row>
    <row r="94" spans="1:1" ht="15.75" customHeight="1">
      <c r="A94" s="95"/>
    </row>
    <row r="95" spans="1:1" ht="15.75" customHeight="1">
      <c r="A95" s="95"/>
    </row>
    <row r="96" spans="1:1" ht="15.75" customHeight="1">
      <c r="A96" s="95"/>
    </row>
    <row r="97" spans="1:1" ht="15.75" customHeight="1">
      <c r="A97" s="95"/>
    </row>
    <row r="98" spans="1:1" ht="15.75" customHeight="1">
      <c r="A98" s="95"/>
    </row>
    <row r="99" spans="1:1" ht="15.75" customHeight="1">
      <c r="A99" s="95"/>
    </row>
    <row r="100" spans="1:1" ht="15.75" customHeight="1">
      <c r="A100" s="95"/>
    </row>
  </sheetData>
  <pageMargins left="0.7" right="0.7" top="0.75" bottom="0.75" header="0" footer="0"/>
  <pageSetup paperSize="9"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vt:lpstr>
      <vt:lpstr>Instrucciones</vt:lpstr>
      <vt:lpstr>MODO VERIFICACIÓN</vt:lpstr>
      <vt:lpstr>EVALUACIÓN 0312</vt:lpstr>
      <vt:lpstr>Gráfico por ciclo</vt:lpstr>
      <vt:lpstr>Criterios de Evaluación</vt:lpstr>
      <vt:lpstr>Gráfico por estándar</vt:lpstr>
      <vt:lpstr>Datos</vt:lpstr>
    </vt:vector>
  </TitlesOfParts>
  <Company>Suramericana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57315</cp:lastModifiedBy>
  <dcterms:created xsi:type="dcterms:W3CDTF">2017-04-17T23:01:55Z</dcterms:created>
  <dcterms:modified xsi:type="dcterms:W3CDTF">2023-12-06T21:40:03Z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45858d4d992e4737b23b16e52e372d83</vt:lpwstr>
  </property>
</Properties>
</file>