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7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indy Katherine\Desktop\REPOSITORIO\"/>
    </mc:Choice>
  </mc:AlternateContent>
  <xr:revisionPtr revIDLastSave="0" documentId="13_ncr:1_{78454FC2-A95A-452C-A51A-1FC01510FEC9}" xr6:coauthVersionLast="41" xr6:coauthVersionMax="41" xr10:uidLastSave="{00000000-0000-0000-0000-000000000000}"/>
  <bookViews>
    <workbookView xWindow="-120" yWindow="-120" windowWidth="20730" windowHeight="11160" tabRatio="821" activeTab="8" xr2:uid="{00000000-000D-0000-FFFF-FFFF00000000}"/>
  </bookViews>
  <sheets>
    <sheet name="EMS1" sheetId="1" r:id="rId1"/>
    <sheet name="EMS2" sheetId="2" r:id="rId2"/>
    <sheet name="EMS 3" sheetId="3" r:id="rId3"/>
    <sheet name="EMS 4" sheetId="4" r:id="rId4"/>
    <sheet name="EMS 5" sheetId="5" r:id="rId5"/>
    <sheet name="EMS 6" sheetId="6" r:id="rId6"/>
    <sheet name="Cruce de Variables 1" sheetId="7" r:id="rId7"/>
    <sheet name="Cruce de Variables 2" sheetId="8" r:id="rId8"/>
    <sheet name="Cruce de Variables 3" sheetId="9" r:id="rId9"/>
  </sheets>
  <externalReferences>
    <externalReference r:id="rId10"/>
  </externalReferences>
  <definedNames>
    <definedName name="_xlnm.Print_Area" localSheetId="6">'Cruce de Variables 1'!$A$1:$U$84</definedName>
    <definedName name="_xlnm.Print_Area" localSheetId="7">'Cruce de Variables 2'!$A$1:$I$53</definedName>
    <definedName name="_xlnm.Print_Area" localSheetId="2">'EMS 3'!$A$1:$M$79</definedName>
    <definedName name="_xlnm.Print_Area" localSheetId="3">'EMS 4'!$A$1:$N$74</definedName>
    <definedName name="_xlnm.Print_Area" localSheetId="4">'EMS 5'!$A$1:$R$80</definedName>
    <definedName name="_xlnm.Print_Area" localSheetId="5">'EMS 6'!$A$1:$M$55</definedName>
    <definedName name="_xlnm.Print_Area" localSheetId="0">'EMS1'!$A$1:$L$72</definedName>
    <definedName name="_xlnm.Print_Area" localSheetId="1">'EMS2'!$A$1:$K$77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7" l="1"/>
  <c r="E35" i="7"/>
  <c r="F35" i="7"/>
  <c r="G35" i="7"/>
  <c r="H35" i="7"/>
  <c r="I35" i="7"/>
  <c r="J35" i="7"/>
  <c r="L35" i="7"/>
  <c r="C35" i="7"/>
</calcChain>
</file>

<file path=xl/sharedStrings.xml><?xml version="1.0" encoding="utf-8"?>
<sst xmlns="http://schemas.openxmlformats.org/spreadsheetml/2006/main" count="317" uniqueCount="190">
  <si>
    <t>Menos de 20 años</t>
  </si>
  <si>
    <t>Entre 21 a 25 años</t>
  </si>
  <si>
    <t>Entre 26 a 30 años</t>
  </si>
  <si>
    <t>Más de 31 años</t>
  </si>
  <si>
    <t xml:space="preserve">Masculino </t>
  </si>
  <si>
    <t>Femenino</t>
  </si>
  <si>
    <t xml:space="preserve">No definido </t>
  </si>
  <si>
    <t xml:space="preserve">Derecha </t>
  </si>
  <si>
    <t>Izquierda</t>
  </si>
  <si>
    <t xml:space="preserve">Ambas </t>
  </si>
  <si>
    <t>Menos de 60 kg</t>
  </si>
  <si>
    <t>Entre 61 kg y 70 kg</t>
  </si>
  <si>
    <t>Entre 71 kg y 80 kg</t>
  </si>
  <si>
    <t xml:space="preserve">Más de 81 kg </t>
  </si>
  <si>
    <t xml:space="preserve">Menos de 160 cm </t>
  </si>
  <si>
    <t>Entre 161 cm y 170 cm</t>
  </si>
  <si>
    <t xml:space="preserve">Más de 171 cm </t>
  </si>
  <si>
    <t>Gerencia General</t>
  </si>
  <si>
    <t xml:space="preserve">Administrativa y financiera </t>
  </si>
  <si>
    <t>Gestión HSEQ</t>
  </si>
  <si>
    <t xml:space="preserve">Proyectos </t>
  </si>
  <si>
    <t>Gerente General</t>
  </si>
  <si>
    <t>Gerente de Proyectos</t>
  </si>
  <si>
    <t>Director de Proyectos</t>
  </si>
  <si>
    <t>Coordinador de Proyectos</t>
  </si>
  <si>
    <t>Profesional Ambiental</t>
  </si>
  <si>
    <t>Coordinador HSEQ</t>
  </si>
  <si>
    <t>Entre 6 y 9 meses</t>
  </si>
  <si>
    <t>Entre 9 meses y 1 año</t>
  </si>
  <si>
    <t xml:space="preserve">Más de 1 </t>
  </si>
  <si>
    <t>Si</t>
  </si>
  <si>
    <t>No</t>
  </si>
  <si>
    <t xml:space="preserve">Si </t>
  </si>
  <si>
    <t>Espasmos musculares</t>
  </si>
  <si>
    <t>Artritis, osteoporosis, osteoartritis</t>
  </si>
  <si>
    <t>Síndrome de Túnel Carpiano</t>
  </si>
  <si>
    <t xml:space="preserve">Síndrome de manguito rotador </t>
  </si>
  <si>
    <t>Escoliosis o deformidades (desviación de columna)</t>
  </si>
  <si>
    <t>Hernia discal</t>
  </si>
  <si>
    <t>Ninguna de las anteriores</t>
  </si>
  <si>
    <t>18. En una escala de 1 a 5 , dónde 1 es suave, 2 es (leve),3 es (Moderado) , 4 es (Fuerte), y 5 es (Muy fuerte) ¿Cómo califica la molestia?</t>
  </si>
  <si>
    <t>Molestia suave (1)</t>
  </si>
  <si>
    <t>Molestia leve (2)</t>
  </si>
  <si>
    <t>Molestia moderada (3)</t>
  </si>
  <si>
    <t>Molestia fuerte (4)</t>
  </si>
  <si>
    <t>Molestia muy fuerte (5)</t>
  </si>
  <si>
    <t>19. ¿ Cuando fue la primera vez que aparecieron los síntomas?</t>
  </si>
  <si>
    <t xml:space="preserve">Menos de 1 mes </t>
  </si>
  <si>
    <t>Entre 1 y 6 meses</t>
  </si>
  <si>
    <t>Entre 6 meses y 1 año</t>
  </si>
  <si>
    <t>Más de 1 año</t>
  </si>
  <si>
    <t>No aplica</t>
  </si>
  <si>
    <t>20.¿ A qué le atribuye estas molestias ?</t>
  </si>
  <si>
    <t>Edad</t>
  </si>
  <si>
    <t>Actividad deportiva</t>
  </si>
  <si>
    <t>Enfermedad previa</t>
  </si>
  <si>
    <t>Accidente previo</t>
  </si>
  <si>
    <t>Oficios domésticos</t>
  </si>
  <si>
    <t xml:space="preserve">No </t>
  </si>
  <si>
    <t xml:space="preserve">22. A continuación señales los segmentos </t>
  </si>
  <si>
    <t>Cuello</t>
  </si>
  <si>
    <t>Espalda</t>
  </si>
  <si>
    <t>Mano</t>
  </si>
  <si>
    <t>Codo</t>
  </si>
  <si>
    <t xml:space="preserve">Hombro </t>
  </si>
  <si>
    <t xml:space="preserve">23. Usted práctica alguna de las siguientes actividades FUERA DE SU JORNADA LABORAL MÁS DE 3 DÍAS A LA SEMANA </t>
  </si>
  <si>
    <t>Oficios domésticos (lavar, planchar y cocinar)</t>
  </si>
  <si>
    <t>Actividades deportivas</t>
  </si>
  <si>
    <t>Digitación (máquina, computador o dispositivo móvil</t>
  </si>
  <si>
    <t xml:space="preserve">Carpintería, construcción o albañería </t>
  </si>
  <si>
    <t xml:space="preserve">Actividades de formación profesional </t>
  </si>
  <si>
    <t xml:space="preserve">Ninguna de las anteriores </t>
  </si>
  <si>
    <t xml:space="preserve">Quemazón </t>
  </si>
  <si>
    <t xml:space="preserve">Dolor </t>
  </si>
  <si>
    <t xml:space="preserve">Pérdida de la fuerza </t>
  </si>
  <si>
    <t xml:space="preserve">Adormecimiento </t>
  </si>
  <si>
    <t>Pérdida de sensibilidad</t>
  </si>
  <si>
    <t>Calambre</t>
  </si>
  <si>
    <t>25. Marque la palabra que mejor describe su problema (puede marcar varias opciones)</t>
  </si>
  <si>
    <t>26.¿En los últimos 6 ha presentado de manera contínua síntomas como dolor, inflamación o limitación del movimiento?</t>
  </si>
  <si>
    <t>Hombro</t>
  </si>
  <si>
    <t xml:space="preserve">No aplica </t>
  </si>
  <si>
    <t xml:space="preserve">27. ¿En los últimos seis meses usted ha presentado dolor en alguna región de la espalda </t>
  </si>
  <si>
    <t xml:space="preserve">Columna Cervical </t>
  </si>
  <si>
    <t xml:space="preserve">Columna Dorsal </t>
  </si>
  <si>
    <t xml:space="preserve">Columna Lumbar </t>
  </si>
  <si>
    <t>Menos de 6 horas</t>
  </si>
  <si>
    <t>Entre 6 y 8 horas</t>
  </si>
  <si>
    <t>Entre 8 y 12 horas</t>
  </si>
  <si>
    <t xml:space="preserve">Más de 12 horas </t>
  </si>
  <si>
    <t>28.¿ Cuántas horas diarias emplea para el desarrollo de sus actividades laborales?</t>
  </si>
  <si>
    <t>29. ¿ Cuántas horas diarias duerme?</t>
  </si>
  <si>
    <t>Menos de 7 horas</t>
  </si>
  <si>
    <t>Entre 7 y 10 horas</t>
  </si>
  <si>
    <t xml:space="preserve">Más de 10 horas </t>
  </si>
  <si>
    <t>4.Rango de Edad</t>
  </si>
  <si>
    <t xml:space="preserve">5. Género </t>
  </si>
  <si>
    <t>6. ¿Con que mano escribe?</t>
  </si>
  <si>
    <t>7.¿Cuál es su peso actual?</t>
  </si>
  <si>
    <t>8.¿Cuál es su estatura?</t>
  </si>
  <si>
    <t xml:space="preserve">9.Proceso al que pertenece </t>
  </si>
  <si>
    <t xml:space="preserve">10. Cargo que desempeña </t>
  </si>
  <si>
    <t>11.¿Hace cuánto tiempo trabaja para esta compañía?</t>
  </si>
  <si>
    <t xml:space="preserve">Trabajo </t>
  </si>
  <si>
    <t>21.¿Alguna vez un profesional de la salud le ha practicado terapia?</t>
  </si>
  <si>
    <t>24.¿En los último seis meses ha presentado alguna molestia en las manos</t>
  </si>
  <si>
    <t>Rango</t>
  </si>
  <si>
    <t xml:space="preserve">Cantidad </t>
  </si>
  <si>
    <t xml:space="preserve">Rango </t>
  </si>
  <si>
    <t>Cantidad</t>
  </si>
  <si>
    <t xml:space="preserve">Segmento </t>
  </si>
  <si>
    <t xml:space="preserve">Molestia </t>
  </si>
  <si>
    <t xml:space="preserve">Actividades extralaborales </t>
  </si>
  <si>
    <t xml:space="preserve">Terapia Física </t>
  </si>
  <si>
    <t>Factor</t>
  </si>
  <si>
    <t xml:space="preserve">Sintomas </t>
  </si>
  <si>
    <t xml:space="preserve">Escala de dolor </t>
  </si>
  <si>
    <t xml:space="preserve">Enfermedad </t>
  </si>
  <si>
    <t>Enf.Lab</t>
  </si>
  <si>
    <t>AT</t>
  </si>
  <si>
    <t xml:space="preserve">Cargo </t>
  </si>
  <si>
    <t xml:space="preserve">Proceso </t>
  </si>
  <si>
    <t xml:space="preserve">Estatura </t>
  </si>
  <si>
    <t xml:space="preserve">Peso </t>
  </si>
  <si>
    <t xml:space="preserve">Género </t>
  </si>
  <si>
    <t xml:space="preserve">Rango de edad </t>
  </si>
  <si>
    <t>Análisis e interpretación de resultados encuesta Mi Estado de Salud</t>
  </si>
  <si>
    <r>
      <t xml:space="preserve"> </t>
    </r>
    <r>
      <rPr>
        <b/>
        <sz val="11"/>
        <color theme="1"/>
        <rFont val="Arial "/>
      </rPr>
      <t>Análisis de resultados:</t>
    </r>
    <r>
      <rPr>
        <sz val="11"/>
        <color theme="1"/>
        <rFont val="Arial "/>
      </rPr>
      <t xml:space="preserve"> El tamaño de la muestra fue de 8 colaboradores, de los cuales 7 fueron mujeres que representa el 88% y 1 hombre que representa 12%.</t>
    </r>
  </si>
  <si>
    <r>
      <t xml:space="preserve"> </t>
    </r>
    <r>
      <rPr>
        <b/>
        <sz val="11"/>
        <color theme="1"/>
        <rFont val="Arial "/>
      </rPr>
      <t>Análisis de resultados</t>
    </r>
    <r>
      <rPr>
        <sz val="11"/>
        <color theme="1"/>
        <rFont val="Arial "/>
      </rPr>
      <t>: El 100% de los colaboradores encuestados tienen predominancia a escribir con la mano derecha.</t>
    </r>
  </si>
  <si>
    <r>
      <rPr>
        <b/>
        <sz val="11"/>
        <color theme="1"/>
        <rFont val="Arial "/>
      </rPr>
      <t xml:space="preserve"> Análisis de resultados</t>
    </r>
    <r>
      <rPr>
        <sz val="11"/>
        <color theme="1"/>
        <rFont val="Arial "/>
      </rPr>
      <t>: Se halló en la población de colaboradores encuestados que el 50% pesa menos de 60 kg, seguido por un 25% que pesa entre 61 kg y 70 kg, un 12 % que pesan entre 71 kg y 80kg y el 13% restante pesan más de 81 kg</t>
    </r>
  </si>
  <si>
    <r>
      <rPr>
        <b/>
        <sz val="11"/>
        <color theme="1"/>
        <rFont val="Arial "/>
      </rPr>
      <t xml:space="preserve"> Análisis de resultados:</t>
    </r>
    <r>
      <rPr>
        <sz val="11"/>
        <color theme="1"/>
        <rFont val="Arial "/>
      </rPr>
      <t xml:space="preserve"> Entre los colaboradores encuestados se encontró que el 62% se encuentran en el rango de edad de 21 a 25 años, seguido por un 25% en el rango de más de 31 y 13% restante en el rango de 26 a 30 años.</t>
    </r>
  </si>
  <si>
    <r>
      <rPr>
        <b/>
        <sz val="11"/>
        <color theme="1"/>
        <rFont val="Arial"/>
        <family val="2"/>
      </rPr>
      <t xml:space="preserve"> Análisis de resultados: </t>
    </r>
    <r>
      <rPr>
        <sz val="11"/>
        <color theme="1"/>
        <rFont val="Arial"/>
        <family val="2"/>
      </rPr>
      <t>Se evidencio en la población de colaboradores encuestados que el 63% mide menos de 160 cm, seguido por 25% que mide entre 161 cm y 170 cm   y el 13% restante mide más de 171 cm</t>
    </r>
  </si>
  <si>
    <r>
      <rPr>
        <b/>
        <sz val="11"/>
        <color theme="1"/>
        <rFont val="Arial"/>
        <family val="2"/>
      </rPr>
      <t xml:space="preserve"> Análisis de resultados: </t>
    </r>
    <r>
      <rPr>
        <sz val="11"/>
        <color theme="1"/>
        <rFont val="Arial"/>
        <family val="2"/>
      </rPr>
      <t>El 87% de los colaboradores encuestados pertenecen al proceso de proyectos y el restante 13% a gerencia general.</t>
    </r>
  </si>
  <si>
    <r>
      <rPr>
        <b/>
        <sz val="11"/>
        <color theme="1"/>
        <rFont val="Arial"/>
        <family val="2"/>
      </rPr>
      <t xml:space="preserve"> Análisis de resultados:</t>
    </r>
    <r>
      <rPr>
        <sz val="11"/>
        <color theme="1"/>
        <rFont val="Arial"/>
        <family val="2"/>
      </rPr>
      <t xml:space="preserve"> Los cargos que desempeñan los colaboradores encuestados son los siguientes: un gerente general, un gerente de proyectos, 3 directores de proyectos, un coordinador de proyectos y dos profesionales ambientales</t>
    </r>
  </si>
  <si>
    <r>
      <rPr>
        <b/>
        <sz val="11"/>
        <color theme="1"/>
        <rFont val="Arial"/>
        <family val="2"/>
      </rPr>
      <t xml:space="preserve"> Análisis de resultados:</t>
    </r>
    <r>
      <rPr>
        <sz val="11"/>
        <color theme="1"/>
        <rFont val="Arial"/>
        <family val="2"/>
      </rPr>
      <t xml:space="preserve"> Se evidencio que la mayor parte de los colaboradores encuestados llevan trabajando más de un año con la compañía, según la muestra equivale al 88% y el restante 12% llevan entre 9 meses y un año trabajando para esta compañía. 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</si>
  <si>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
Los colaboradores encuestados que respondieron a la pregunta anterior, indican que en la escala de molestia es moderado.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</si>
  <si>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Se analizó en la población de colaboradores encuestados que el 12% empezaron a presentar los primeros síntomas de la enfermedad entre los 6 meses y 1 año, el 25% hace más de 1 año y 63% restante no aplica a la pregunta.</t>
    </r>
  </si>
  <si>
    <r>
      <t xml:space="preserve"> </t>
    </r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Se les pregunto a los colaboradores encuestados que segmentos les habían realizado terapia, el 67% indica que en la espalda y el 33% restante en manos.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</si>
  <si>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
Se les pregunto a los colaboradores encuestados que actividades realizaban fuera de su jornada laboral por más de 3 días y los resultados son los siguientes:
• 5 de 8 colaboradores ejecutan oficios domésticos como lavar, planchar y cocinar.
• 4 de 8 colaboradores realizan temas de digitación en computador o en el móvil.
• 3 de  8 colaboradores practican algún deporte.
• 3 de 8 colaboradores desarrollan actividades de formación profesional.
• 1 de 8 colaboradores no realiza actividades fuera de la jornada laboral.
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</si>
  <si>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Se comparó en la población de colaboradores encuestados que el 87% presentan alguna molestia en las manos y 13% el restante no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</si>
  <si>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Se analizó en la población de colaboradores encuestados que el 12% ha presentado de manera continua dolor, inflamación o limitación del movimiento y el 88% restante refieren que no han presentado ninguno de los anteriormente nombrados.</t>
    </r>
  </si>
  <si>
    <t xml:space="preserve">Actividades como Elaboración de artesanías, interprestación instrumentos musicales y/o costuras </t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</si>
  <si>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Se les pregunto a los colaboradores encuestados definir por medio de las siguientes palabras la que mejor opción que define la molestia que están presentando en las manos y los resultados son los siguientes:
• 6 de 8 colaboradores lo asocian con dolor.
• 4 de  8 coladores lo asocian con pérdida de fuerza.
• 4 de  8 colaboradores los asocian con adormecimiento.
• 2 de 8 colaboradores lo asocian con inflamación.
• 1 de 8 colaboradores lo asocian con calambres.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</si>
  <si>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La mayor parte de los colaboradores encuestados han presentado dolor en alguna región de la espalda  en los últimos 6 meses, según la encuesta apunta que el 75% es equivalente al dolor en columna lumbar y 25% restante al dolor en columna dorsal.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</si>
  <si>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Como hallazgo se evidencia que el 75% de los colaboradores trabajan de 8 a 12 horas y el  y 25% restante trabajan más de 12 horas al día.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</si>
  <si>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 Entre los colaboradores encuestados se encontró que el 87% duermen menos de 7 horas y el 13% restante duerme de 7 a 10 horas.</t>
    </r>
  </si>
  <si>
    <t>12.  ¿En esta empresa ha presentando algún accidente de trabajo que comprometa el sistema osteomuscular?</t>
  </si>
  <si>
    <t>17. ¿Alguna vez un médico o profesional de la salud le ha diagnosticado alguna de las siguientes enfermedades?</t>
  </si>
  <si>
    <t xml:space="preserve">Lumbalgias </t>
  </si>
  <si>
    <t>Epicondilitis (tendinitis de codo)</t>
  </si>
  <si>
    <t xml:space="preserve">Tendinitis (Inflamación o irritación del tejido) </t>
  </si>
  <si>
    <r>
      <rPr>
        <b/>
        <sz val="11"/>
        <color theme="1"/>
        <rFont val="Arial"/>
        <family val="2"/>
      </rPr>
      <t xml:space="preserve"> Análisis de resultados:</t>
    </r>
    <r>
      <rPr>
        <sz val="11"/>
        <color theme="1"/>
        <rFont val="Arial"/>
        <family val="2"/>
      </rPr>
      <t xml:space="preserve"> El 100% de los colaboradores encuestados respondieron que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les han diagnosticado alguna enfermedad laboral</t>
    </r>
  </si>
  <si>
    <t>15. ¿Le han diagnosticado alguna enfermedad laboral?</t>
  </si>
  <si>
    <r>
      <rPr>
        <b/>
        <sz val="11"/>
        <color theme="1"/>
        <rFont val="Arial"/>
        <family val="2"/>
      </rPr>
      <t xml:space="preserve">Análisis de resultados: </t>
    </r>
    <r>
      <rPr>
        <sz val="11"/>
        <color theme="1"/>
        <rFont val="Arial"/>
        <family val="2"/>
      </rPr>
      <t>Los colaboradores encuestados refieren que les han diagnosticado las siguientes enfermedades: un colaborador espasmos musculares, un colaborador escoliosis o deformidades en la columna, dos colaboradores tendinitis y el restante de colaboradores no ha presentado ninguna de las enfermedades mencionadas.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</si>
  <si>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</si>
  <si>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</si>
  <si>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</si>
  <si>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</si>
  <si>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</si>
  <si>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</si>
  <si>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</si>
  <si>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</si>
  <si>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</si>
  <si>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</si>
  <si>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Total </t>
  </si>
  <si>
    <t>Tendinitis (Inflamación o irritación del tejido)</t>
  </si>
  <si>
    <t xml:space="preserve">Molestia en manos </t>
  </si>
  <si>
    <t xml:space="preserve">Actvidades Extralaborales </t>
  </si>
  <si>
    <t xml:space="preserve">Horas de sueño </t>
  </si>
  <si>
    <t xml:space="preserve">Actividades como Elaboración de artesanías, interprestación instrumentoss musicales y/o costuras </t>
  </si>
  <si>
    <t>Tiempo Laborado en la Empresa</t>
  </si>
  <si>
    <t xml:space="preserve">Aparición de síntomas </t>
  </si>
  <si>
    <t xml:space="preserve">Tiempo laborando en la empresa  </t>
  </si>
  <si>
    <t>Atribución de la molestia</t>
  </si>
  <si>
    <r>
      <rPr>
        <b/>
        <sz val="11"/>
        <color theme="1"/>
        <rFont val="Arial"/>
        <family val="2"/>
      </rPr>
      <t xml:space="preserve"> Análisis de resultados: </t>
    </r>
    <r>
      <rPr>
        <sz val="11"/>
        <color theme="1"/>
        <rFont val="Arial"/>
        <family val="2"/>
      </rPr>
      <t>2 de los colaboradores encuestados atribuyen las molestias debido al trabajo y 1 indica que ninguna de las opciones mencionadas aplica.</t>
    </r>
  </si>
  <si>
    <r>
      <rPr>
        <b/>
        <sz val="11"/>
        <color theme="1"/>
        <rFont val="Arial"/>
        <family val="2"/>
      </rPr>
      <t>Análisis de resultados:</t>
    </r>
    <r>
      <rPr>
        <sz val="11"/>
        <color theme="1"/>
        <rFont val="Arial"/>
        <family val="2"/>
      </rPr>
      <t xml:space="preserve">
Se halló en la población de colaboradores encuestados que el 63%  no les han practicado terapia por parte de un profesional de la salud y el 37% restante señala que si le han practicado alguna vez terapia física.</t>
    </r>
  </si>
  <si>
    <t xml:space="preserve"> Cargo </t>
  </si>
  <si>
    <t xml:space="preserve">Horas laboradas </t>
  </si>
  <si>
    <t xml:space="preserve"> Antigüedad en el cargo</t>
  </si>
  <si>
    <t xml:space="preserve"> Actividades extralaborales</t>
  </si>
  <si>
    <t xml:space="preserve">Màs de 12 horas </t>
  </si>
  <si>
    <t xml:space="preserve">Horas empleadas para el desarrollo laboral </t>
  </si>
  <si>
    <r>
      <rPr>
        <b/>
        <sz val="11"/>
        <color theme="1"/>
        <rFont val="Arial"/>
        <family val="2"/>
      </rPr>
      <t>Análisis e interpretación de resultados:</t>
    </r>
    <r>
      <rPr>
        <sz val="11"/>
        <color theme="1"/>
        <rFont val="Arial"/>
        <family val="2"/>
      </rPr>
      <t xml:space="preserve">  se puede inferir que una gran proporción de los colaboradores se encuentra en el rango de edad de 21 a 25 años, una muestra bastante joven. Así mismo estos han trabajado en la empresa por más de 1 año y algunos de ellos refieren molestias osteomusculares, lo que indica que la población más joven está presentando síntomas a corto plazo.</t>
    </r>
  </si>
  <si>
    <r>
      <rPr>
        <b/>
        <sz val="11"/>
        <color theme="1"/>
        <rFont val="Arial"/>
        <family val="2"/>
      </rPr>
      <t>Análisis e interpretación de resultados:</t>
    </r>
    <r>
      <rPr>
        <sz val="11"/>
        <color theme="1"/>
        <rFont val="Arial"/>
        <family val="2"/>
      </rPr>
      <t xml:space="preserve">  más de la mitad de los colaboradores refieren no tener un diagnóstico de enfermedad osteomuscular de origen común. Por otro lado, los 3 colaboradores que refieren diagnóstico de enfermedad tienen más de un año laborando en la empresa y uno de ellos reporta dos enfermedades de origen común como lo son tendinitis y espasmos musculares. Es importante resaltar que hay una fuerte relación entre la antigüedad en la empresa y la repercusión de la sintomatología en las enfermedades diagnosticadas previamente.</t>
    </r>
  </si>
  <si>
    <r>
      <rPr>
        <b/>
        <sz val="11"/>
        <color theme="1"/>
        <rFont val="Arial"/>
        <family val="2"/>
      </rPr>
      <t xml:space="preserve">Análisis e interpretación de resultados: </t>
    </r>
    <r>
      <rPr>
        <sz val="11"/>
        <color theme="1"/>
        <rFont val="Arial"/>
        <family val="2"/>
      </rPr>
      <t>De los 3 colaboradores que presentan síntomas, 2 refieren que la aparición de estos se debe al trabajo y el otro no los clasifica dentro de ninguna categoría. Es importante mencionar que estos colaboradores han presentado los síntomas entre 6 y más de 12 meses.</t>
    </r>
  </si>
  <si>
    <r>
      <rPr>
        <b/>
        <sz val="11"/>
        <color theme="1"/>
        <rFont val="Arial"/>
        <family val="2"/>
      </rPr>
      <t>Análisis e interpretación de resultados:</t>
    </r>
    <r>
      <rPr>
        <sz val="11"/>
        <color theme="1"/>
        <rFont val="Arial"/>
        <family val="2"/>
      </rPr>
      <t xml:space="preserve">  
se observa que todos los colaboradores desempeñan cargos que demandan una jornada extensa de trabajo, superando las 8 horas diarias, incluso 2 de ellos trabajan más de 12 horas diarias debido a la exigencia de sus actividades laborales. </t>
    </r>
  </si>
  <si>
    <r>
      <rPr>
        <b/>
        <sz val="11"/>
        <color theme="1"/>
        <rFont val="Arial"/>
        <family val="2"/>
      </rPr>
      <t xml:space="preserve">Análisis e interpretación de resultados:  </t>
    </r>
    <r>
      <rPr>
        <sz val="11"/>
        <color theme="1"/>
        <rFont val="Arial"/>
        <family val="2"/>
      </rPr>
      <t xml:space="preserve">
se aprecia que solo 1 de los 8 colaboradores refiere no presentar molestias en las manos. Por el contrario los 7 colaboradores restantes reportan molestias en las manos, vale la pena tener en cuenta que estos llevan entre 9 meses y más de 12 meses laborando en la empresa lo que de alguna manera puede ser significativo para la aparición de los síntomas.</t>
    </r>
  </si>
  <si>
    <r>
      <rPr>
        <b/>
        <sz val="11"/>
        <color theme="1"/>
        <rFont val="Arial"/>
        <family val="2"/>
      </rPr>
      <t xml:space="preserve"> Análisis de resultados:</t>
    </r>
    <r>
      <rPr>
        <sz val="11"/>
        <color theme="1"/>
        <rFont val="Arial"/>
        <family val="2"/>
      </rPr>
      <t xml:space="preserve"> El 100% de los colaboradores encuestados respondieron que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han presentado algún accidente de trabajo que comprometiera el sistema osteomuscular.</t>
    </r>
  </si>
  <si>
    <r>
      <rPr>
        <b/>
        <sz val="11"/>
        <color theme="1"/>
        <rFont val="Arial"/>
        <family val="2"/>
      </rPr>
      <t xml:space="preserve">Análisis e interpretación de resultados: </t>
    </r>
    <r>
      <rPr>
        <sz val="11"/>
        <color theme="1"/>
        <rFont val="Arial"/>
        <family val="2"/>
      </rPr>
      <t xml:space="preserve"> 
•Se observa que 6 de 8 colaboradores  que laboran entre 8 a 12 horas, presenta molestias en la región  lumbar y los 2 colaboradores restantes que laboran más de 12 horas presentan molestias en la región dorsal.</t>
    </r>
  </si>
  <si>
    <r>
      <rPr>
        <b/>
        <sz val="11"/>
        <color theme="1"/>
        <rFont val="Arial"/>
        <family val="2"/>
      </rPr>
      <t xml:space="preserve">Análisis e interpretación de resultados:  
 Algunas molestias pueden derivarse de las actividades extra labores </t>
    </r>
    <r>
      <rPr>
        <sz val="11"/>
        <color theme="1"/>
        <rFont val="Arial"/>
        <family val="2"/>
      </rPr>
      <t>que se realicen, las molestias no se pueden presentar por un factor netamente laboral, asì mismo se evidencio que 7 de 8 colaboradores duermen menos de 7 horas debido a las largas jornadas laborales y 1 duerme entre 7 a 10 horas</t>
    </r>
    <r>
      <rPr>
        <b/>
        <sz val="11"/>
        <color theme="1"/>
        <rFont val="Arial"/>
        <family val="2"/>
      </rPr>
      <t xml:space="preserve">. </t>
    </r>
    <r>
      <rPr>
        <sz val="11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</si>
</sst>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"/>
    </font>
    <font>
      <b/>
      <sz val="11"/>
      <color theme="1"/>
      <name val="Arial "/>
    </font>
    <font>
      <b/>
      <sz val="11"/>
      <color rgb="FF323130"/>
      <name val="Arial "/>
    </font>
    <font>
      <sz val="11"/>
      <color rgb="FF323130"/>
      <name val="Arial 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3231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18" xfId="0" applyFont="1" applyBorder="1"/>
    <xf numFmtId="0" fontId="2" fillId="0" borderId="27" xfId="0" applyFont="1" applyBorder="1"/>
    <xf numFmtId="0" fontId="2" fillId="0" borderId="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4" borderId="29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2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0" fontId="9" fillId="3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4" borderId="30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horizontal="center" wrapText="1"/>
    </xf>
    <xf numFmtId="0" fontId="1" fillId="4" borderId="2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5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4" borderId="3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100">
                <a:latin typeface="Arial" pitchFamily="34" charset="0"/>
                <a:cs typeface="Arial" pitchFamily="34" charset="0"/>
              </a:rPr>
              <a:t>Género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91373446130329"/>
          <c:y val="0.41096342043363199"/>
          <c:w val="0.80293135495333579"/>
          <c:h val="0.487267367821672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'EMS1'!$B$25:$B$27</c:f>
              <c:strCache>
                <c:ptCount val="3"/>
                <c:pt idx="0">
                  <c:v>Masculino </c:v>
                </c:pt>
                <c:pt idx="1">
                  <c:v>Femenino</c:v>
                </c:pt>
                <c:pt idx="2">
                  <c:v>No definido </c:v>
                </c:pt>
              </c:strCache>
            </c:strRef>
          </c:cat>
          <c:val>
            <c:numRef>
              <c:f>'EMS1'!$C$25:$C$27</c:f>
              <c:numCache>
                <c:formatCode>General</c:formatCode>
                <c:ptCount val="3"/>
                <c:pt idx="0">
                  <c:v>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B-4720-A258-BEB64648DA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¿Le han diagnosticado alguna enfermedad laboral?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3'!$B$24:$B$25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'EMS 3'!$C$24:$C$25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3-4A4D-8DE3-3EF5574B4B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¿Alguna vez un médico o profesional de la salud le ha diagnosticado alguna de las siguientes enfemedades?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3'!$B$41:$E$50</c:f>
              <c:strCache>
                <c:ptCount val="10"/>
                <c:pt idx="0">
                  <c:v>Espasmos musculares</c:v>
                </c:pt>
                <c:pt idx="1">
                  <c:v>Artritis, osteoporosis, osteoartritis</c:v>
                </c:pt>
                <c:pt idx="2">
                  <c:v>Síndrome de Túnel Carpiano</c:v>
                </c:pt>
                <c:pt idx="3">
                  <c:v>Epicondilitis (tendinitis de codo)</c:v>
                </c:pt>
                <c:pt idx="4">
                  <c:v>Síndrome de manguito rotador </c:v>
                </c:pt>
                <c:pt idx="5">
                  <c:v>Lumbalgias </c:v>
                </c:pt>
                <c:pt idx="6">
                  <c:v>Escoliosis o deformidades (desviación de columna)</c:v>
                </c:pt>
                <c:pt idx="7">
                  <c:v>Hernia discal</c:v>
                </c:pt>
                <c:pt idx="8">
                  <c:v>Tendinitis (Inflamación o irritación del tejido) </c:v>
                </c:pt>
                <c:pt idx="9">
                  <c:v>Ninguna de las anteriores</c:v>
                </c:pt>
              </c:strCache>
            </c:strRef>
          </c:cat>
          <c:val>
            <c:numRef>
              <c:f>'EMS 3'!$C$41:$C$50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B104-4AB0-8948-BDB0193B60D9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3'!$B$41:$E$50</c:f>
              <c:strCache>
                <c:ptCount val="10"/>
                <c:pt idx="0">
                  <c:v>Espasmos musculares</c:v>
                </c:pt>
                <c:pt idx="1">
                  <c:v>Artritis, osteoporosis, osteoartritis</c:v>
                </c:pt>
                <c:pt idx="2">
                  <c:v>Síndrome de Túnel Carpiano</c:v>
                </c:pt>
                <c:pt idx="3">
                  <c:v>Epicondilitis (tendinitis de codo)</c:v>
                </c:pt>
                <c:pt idx="4">
                  <c:v>Síndrome de manguito rotador </c:v>
                </c:pt>
                <c:pt idx="5">
                  <c:v>Lumbalgias </c:v>
                </c:pt>
                <c:pt idx="6">
                  <c:v>Escoliosis o deformidades (desviación de columna)</c:v>
                </c:pt>
                <c:pt idx="7">
                  <c:v>Hernia discal</c:v>
                </c:pt>
                <c:pt idx="8">
                  <c:v>Tendinitis (Inflamación o irritación del tejido) </c:v>
                </c:pt>
                <c:pt idx="9">
                  <c:v>Ninguna de las anteriores</c:v>
                </c:pt>
              </c:strCache>
            </c:strRef>
          </c:cat>
          <c:val>
            <c:numRef>
              <c:f>'EMS 3'!$D$41:$D$50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B104-4AB0-8948-BDB0193B60D9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3'!$B$41:$E$50</c:f>
              <c:strCache>
                <c:ptCount val="10"/>
                <c:pt idx="0">
                  <c:v>Espasmos musculares</c:v>
                </c:pt>
                <c:pt idx="1">
                  <c:v>Artritis, osteoporosis, osteoartritis</c:v>
                </c:pt>
                <c:pt idx="2">
                  <c:v>Síndrome de Túnel Carpiano</c:v>
                </c:pt>
                <c:pt idx="3">
                  <c:v>Epicondilitis (tendinitis de codo)</c:v>
                </c:pt>
                <c:pt idx="4">
                  <c:v>Síndrome de manguito rotador </c:v>
                </c:pt>
                <c:pt idx="5">
                  <c:v>Lumbalgias </c:v>
                </c:pt>
                <c:pt idx="6">
                  <c:v>Escoliosis o deformidades (desviación de columna)</c:v>
                </c:pt>
                <c:pt idx="7">
                  <c:v>Hernia discal</c:v>
                </c:pt>
                <c:pt idx="8">
                  <c:v>Tendinitis (Inflamación o irritación del tejido) </c:v>
                </c:pt>
                <c:pt idx="9">
                  <c:v>Ninguna de las anteriores</c:v>
                </c:pt>
              </c:strCache>
            </c:strRef>
          </c:cat>
          <c:val>
            <c:numRef>
              <c:f>'EMS 3'!$E$41:$E$50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B104-4AB0-8948-BDB0193B60D9}"/>
            </c:ext>
          </c:extLst>
        </c:ser>
        <c:ser>
          <c:idx val="3"/>
          <c:order val="3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3'!$B$41:$E$50</c:f>
              <c:strCache>
                <c:ptCount val="10"/>
                <c:pt idx="0">
                  <c:v>Espasmos musculares</c:v>
                </c:pt>
                <c:pt idx="1">
                  <c:v>Artritis, osteoporosis, osteoartritis</c:v>
                </c:pt>
                <c:pt idx="2">
                  <c:v>Síndrome de Túnel Carpiano</c:v>
                </c:pt>
                <c:pt idx="3">
                  <c:v>Epicondilitis (tendinitis de codo)</c:v>
                </c:pt>
                <c:pt idx="4">
                  <c:v>Síndrome de manguito rotador </c:v>
                </c:pt>
                <c:pt idx="5">
                  <c:v>Lumbalgias </c:v>
                </c:pt>
                <c:pt idx="6">
                  <c:v>Escoliosis o deformidades (desviación de columna)</c:v>
                </c:pt>
                <c:pt idx="7">
                  <c:v>Hernia discal</c:v>
                </c:pt>
                <c:pt idx="8">
                  <c:v>Tendinitis (Inflamación o irritación del tejido) </c:v>
                </c:pt>
                <c:pt idx="9">
                  <c:v>Ninguna de las anteriores</c:v>
                </c:pt>
              </c:strCache>
            </c:strRef>
          </c:cat>
          <c:val>
            <c:numRef>
              <c:f>'EMS 3'!$F$41:$F$50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04-4AB0-8948-BDB0193B6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58776960"/>
        <c:axId val="58782848"/>
      </c:barChart>
      <c:catAx>
        <c:axId val="5877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8782848"/>
        <c:crosses val="autoZero"/>
        <c:auto val="1"/>
        <c:lblAlgn val="ctr"/>
        <c:lblOffset val="100"/>
        <c:noMultiLvlLbl val="0"/>
      </c:catAx>
      <c:valAx>
        <c:axId val="58782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77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100">
                <a:latin typeface="Arial" panose="020B0604020202020204" pitchFamily="34" charset="0"/>
                <a:cs typeface="Arial" panose="020B0604020202020204" pitchFamily="34" charset="0"/>
              </a:rPr>
              <a:t>Escala de dolor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315789473684209E-2"/>
          <c:y val="0.17381443895752979"/>
          <c:w val="0.94736842105263153"/>
          <c:h val="0.6868310002275062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3'!$B$65:$B$69</c:f>
              <c:strCache>
                <c:ptCount val="5"/>
                <c:pt idx="0">
                  <c:v>Molestia suave (1)</c:v>
                </c:pt>
                <c:pt idx="1">
                  <c:v>Molestia leve (2)</c:v>
                </c:pt>
                <c:pt idx="2">
                  <c:v>Molestia moderada (3)</c:v>
                </c:pt>
                <c:pt idx="3">
                  <c:v>Molestia fuerte (4)</c:v>
                </c:pt>
                <c:pt idx="4">
                  <c:v>Molestia muy fuerte (5)</c:v>
                </c:pt>
              </c:strCache>
            </c:strRef>
          </c:cat>
          <c:val>
            <c:numRef>
              <c:f>'EMS 3'!$C$65:$C$69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C98-408D-AEF5-670C66880B19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3'!$B$65:$B$69</c:f>
              <c:strCache>
                <c:ptCount val="5"/>
                <c:pt idx="0">
                  <c:v>Molestia suave (1)</c:v>
                </c:pt>
                <c:pt idx="1">
                  <c:v>Molestia leve (2)</c:v>
                </c:pt>
                <c:pt idx="2">
                  <c:v>Molestia moderada (3)</c:v>
                </c:pt>
                <c:pt idx="3">
                  <c:v>Molestia fuerte (4)</c:v>
                </c:pt>
                <c:pt idx="4">
                  <c:v>Molestia muy fuerte (5)</c:v>
                </c:pt>
              </c:strCache>
            </c:strRef>
          </c:cat>
          <c:val>
            <c:numRef>
              <c:f>'EMS 3'!$D$65:$D$69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8-408D-AEF5-670C66880B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9869824"/>
        <c:axId val="59875712"/>
      </c:barChart>
      <c:catAx>
        <c:axId val="59869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9875712"/>
        <c:crosses val="autoZero"/>
        <c:auto val="1"/>
        <c:lblAlgn val="ctr"/>
        <c:lblOffset val="100"/>
        <c:noMultiLvlLbl val="0"/>
      </c:catAx>
      <c:valAx>
        <c:axId val="598757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86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Aparición de sintomas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4'!$B$7:$B$11</c:f>
              <c:strCache>
                <c:ptCount val="5"/>
                <c:pt idx="0">
                  <c:v>Menos de 1 mes </c:v>
                </c:pt>
                <c:pt idx="1">
                  <c:v>Entre 1 y 6 meses</c:v>
                </c:pt>
                <c:pt idx="2">
                  <c:v>Entre 6 meses y 1 año</c:v>
                </c:pt>
                <c:pt idx="3">
                  <c:v>Más de 1 año</c:v>
                </c:pt>
                <c:pt idx="4">
                  <c:v>No aplica</c:v>
                </c:pt>
              </c:strCache>
            </c:strRef>
          </c:cat>
          <c:val>
            <c:numRef>
              <c:f>'EMS 4'!$C$7:$C$11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C-4ABE-8E75-F0B0D8F7FA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¿A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qué le atribuye estas molestias?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617366579177603"/>
          <c:y val="4.1666666666666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414196067506245E-2"/>
          <c:y val="0.11565250292107926"/>
          <c:w val="0.9495858039324937"/>
          <c:h val="0.415109771083973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4'!$B$26:$B$32</c:f>
              <c:strCache>
                <c:ptCount val="7"/>
                <c:pt idx="0">
                  <c:v>Edad</c:v>
                </c:pt>
                <c:pt idx="1">
                  <c:v>Actividad deportiva</c:v>
                </c:pt>
                <c:pt idx="2">
                  <c:v>Enfermedad previa</c:v>
                </c:pt>
                <c:pt idx="3">
                  <c:v>Trabajo </c:v>
                </c:pt>
                <c:pt idx="4">
                  <c:v>Accidente previo</c:v>
                </c:pt>
                <c:pt idx="5">
                  <c:v>Oficios domésticos</c:v>
                </c:pt>
                <c:pt idx="6">
                  <c:v>Ninguna de las anteriores</c:v>
                </c:pt>
              </c:strCache>
            </c:strRef>
          </c:cat>
          <c:val>
            <c:numRef>
              <c:f>'EMS 4'!$C$26:$C$32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A-48B0-9BCD-48F6B29EE6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0006400"/>
        <c:axId val="60007936"/>
      </c:barChart>
      <c:catAx>
        <c:axId val="60006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60007936"/>
        <c:crosses val="autoZero"/>
        <c:auto val="1"/>
        <c:lblAlgn val="ctr"/>
        <c:lblOffset val="100"/>
        <c:noMultiLvlLbl val="0"/>
      </c:catAx>
      <c:valAx>
        <c:axId val="60007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00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¿Alguna vez un profesional de la salud le ha practicado terapia?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4'!$B$47:$B$48</c:f>
              <c:strCache>
                <c:ptCount val="2"/>
                <c:pt idx="0">
                  <c:v>Si</c:v>
                </c:pt>
                <c:pt idx="1">
                  <c:v>No </c:v>
                </c:pt>
              </c:strCache>
            </c:strRef>
          </c:cat>
          <c:val>
            <c:numRef>
              <c:f>'EMS 4'!$C$47:$C$48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9-46CD-AB13-FC47A0C063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Segmentos donde se presenta molestia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4'!$B$63:$B$67</c:f>
              <c:strCache>
                <c:ptCount val="5"/>
                <c:pt idx="0">
                  <c:v>Cuello</c:v>
                </c:pt>
                <c:pt idx="1">
                  <c:v>Espalda</c:v>
                </c:pt>
                <c:pt idx="2">
                  <c:v>Mano</c:v>
                </c:pt>
                <c:pt idx="3">
                  <c:v>Codo</c:v>
                </c:pt>
                <c:pt idx="4">
                  <c:v>Hombro </c:v>
                </c:pt>
              </c:strCache>
            </c:strRef>
          </c:cat>
          <c:val>
            <c:numRef>
              <c:f>'EMS 4'!$C$63:$C$67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C-444C-9B52-BF7F1109ED3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Molestia en manos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5'!$B$30:$B$31</c:f>
              <c:strCache>
                <c:ptCount val="2"/>
                <c:pt idx="0">
                  <c:v>Si</c:v>
                </c:pt>
                <c:pt idx="1">
                  <c:v>No </c:v>
                </c:pt>
              </c:strCache>
            </c:strRef>
          </c:cat>
          <c:val>
            <c:numRef>
              <c:f>'EMS 5'!$C$30:$C$31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8-49EF-9348-105CF622B4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Descripción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del problema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5'!$B$47:$B$52</c:f>
              <c:strCache>
                <c:ptCount val="6"/>
                <c:pt idx="0">
                  <c:v>Quemazón </c:v>
                </c:pt>
                <c:pt idx="1">
                  <c:v>Dolor </c:v>
                </c:pt>
                <c:pt idx="2">
                  <c:v>Pérdida de la fuerza </c:v>
                </c:pt>
                <c:pt idx="3">
                  <c:v>Adormecimiento </c:v>
                </c:pt>
                <c:pt idx="4">
                  <c:v>Pérdida de sensibilidad</c:v>
                </c:pt>
                <c:pt idx="5">
                  <c:v>Calambre</c:v>
                </c:pt>
              </c:strCache>
            </c:strRef>
          </c:cat>
          <c:val>
            <c:numRef>
              <c:f>'EMS 5'!$C$47:$C$52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9DA-452A-AC03-EB6B5532328F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 5'!$B$47:$B$52</c:f>
              <c:strCache>
                <c:ptCount val="6"/>
                <c:pt idx="0">
                  <c:v>Quemazón </c:v>
                </c:pt>
                <c:pt idx="1">
                  <c:v>Dolor </c:v>
                </c:pt>
                <c:pt idx="2">
                  <c:v>Pérdida de la fuerza </c:v>
                </c:pt>
                <c:pt idx="3">
                  <c:v>Adormecimiento </c:v>
                </c:pt>
                <c:pt idx="4">
                  <c:v>Pérdida de sensibilidad</c:v>
                </c:pt>
                <c:pt idx="5">
                  <c:v>Calambre</c:v>
                </c:pt>
              </c:strCache>
            </c:strRef>
          </c:cat>
          <c:val>
            <c:numRef>
              <c:f>'EMS 5'!$D$47:$D$52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A-452A-AC03-EB6B55323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2954112"/>
        <c:axId val="62972288"/>
      </c:barChart>
      <c:catAx>
        <c:axId val="62954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62972288"/>
        <c:crosses val="autoZero"/>
        <c:auto val="1"/>
        <c:lblAlgn val="ctr"/>
        <c:lblOffset val="100"/>
        <c:noMultiLvlLbl val="0"/>
      </c:catAx>
      <c:valAx>
        <c:axId val="62972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95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Molestias en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los 6 últimos meses 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5'!$B$68:$B$70</c:f>
              <c:strCache>
                <c:ptCount val="3"/>
                <c:pt idx="0">
                  <c:v>Codo</c:v>
                </c:pt>
                <c:pt idx="1">
                  <c:v>Hombro</c:v>
                </c:pt>
                <c:pt idx="2">
                  <c:v>No aplica </c:v>
                </c:pt>
              </c:strCache>
            </c:strRef>
          </c:cat>
          <c:val>
            <c:numRef>
              <c:f>'EMS 5'!$C$68:$C$70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C-44EA-B3D1-ABF53D465CA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Rango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de edad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813915234932E-2"/>
          <c:y val="0.36165430671301713"/>
          <c:w val="0.80317879929906111"/>
          <c:h val="0.5261381698413105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'EMS1'!$B$8:$B$11</c:f>
              <c:strCache>
                <c:ptCount val="4"/>
                <c:pt idx="0">
                  <c:v>Menos de 20 años</c:v>
                </c:pt>
                <c:pt idx="1">
                  <c:v>Entre 21 a 25 años</c:v>
                </c:pt>
                <c:pt idx="2">
                  <c:v>Entre 26 a 30 años</c:v>
                </c:pt>
                <c:pt idx="3">
                  <c:v>Más de 31 años</c:v>
                </c:pt>
              </c:strCache>
            </c:strRef>
          </c:cat>
          <c:val>
            <c:numRef>
              <c:f>'EMS1'!$C$8:$C$11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4-4353-BA98-DD0BB8BE0E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Actividades</a:t>
            </a:r>
            <a:r>
              <a:rPr lang="es-CO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extralaborales</a:t>
            </a:r>
            <a:endParaRPr lang="es-CO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'EMS 5'!$B$8:$B$15</c:f>
              <c:strCache>
                <c:ptCount val="8"/>
                <c:pt idx="0">
                  <c:v>Oficios domésticos (lavar, planchar y cocinar)</c:v>
                </c:pt>
                <c:pt idx="1">
                  <c:v>Actividades como Elaboración de artesanías, interprestación instrumentos musicales y/o costuras </c:v>
                </c:pt>
                <c:pt idx="3">
                  <c:v>Actividades deportivas</c:v>
                </c:pt>
                <c:pt idx="4">
                  <c:v>Digitación (máquina, computador o dispositivo móvil</c:v>
                </c:pt>
                <c:pt idx="5">
                  <c:v>Carpintería, construcción o albañería </c:v>
                </c:pt>
                <c:pt idx="6">
                  <c:v>Actividades de formación profesional </c:v>
                </c:pt>
                <c:pt idx="7">
                  <c:v>Ninguna de las anteriores </c:v>
                </c:pt>
              </c:strCache>
            </c:strRef>
          </c:cat>
          <c:val>
            <c:numRef>
              <c:f>'EMS 5'!$F$8:$F$15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6D-4E77-BE63-6E4365772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324920"/>
        <c:axId val="434321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3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'EMS 5'!$B$8:$B$15</c15:sqref>
                        </c15:formulaRef>
                      </c:ext>
                    </c:extLst>
                    <c:strCache>
                      <c:ptCount val="8"/>
                      <c:pt idx="0">
                        <c:v>Oficios domésticos (lavar, planchar y cocinar)</c:v>
                      </c:pt>
                      <c:pt idx="1">
                        <c:v>Actividades como Elaboración de artesanías, interprestación instrumentos musicales y/o costuras </c:v>
                      </c:pt>
                      <c:pt idx="3">
                        <c:v>Actividades deportivas</c:v>
                      </c:pt>
                      <c:pt idx="4">
                        <c:v>Digitación (máquina, computador o dispositivo móvil</c:v>
                      </c:pt>
                      <c:pt idx="5">
                        <c:v>Carpintería, construcción o albañería </c:v>
                      </c:pt>
                      <c:pt idx="6">
                        <c:v>Actividades de formación profesional </c:v>
                      </c:pt>
                      <c:pt idx="7">
                        <c:v>Ninguna de las anteriores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'EMS 5'!$C$8:$C$15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36D-4E77-BE63-6E436577204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3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'EMS 5'!$B$8:$B$15</c15:sqref>
                        </c15:formulaRef>
                      </c:ext>
                    </c:extLst>
                    <c:strCache>
                      <c:ptCount val="8"/>
                      <c:pt idx="0">
                        <c:v>Oficios domésticos (lavar, planchar y cocinar)</c:v>
                      </c:pt>
                      <c:pt idx="1">
                        <c:v>Actividades como Elaboración de artesanías, interprestación instrumentos musicales y/o costuras </c:v>
                      </c:pt>
                      <c:pt idx="3">
                        <c:v>Actividades deportivas</c:v>
                      </c:pt>
                      <c:pt idx="4">
                        <c:v>Digitación (máquina, computador o dispositivo móvil</c:v>
                      </c:pt>
                      <c:pt idx="5">
                        <c:v>Carpintería, construcción o albañería </c:v>
                      </c:pt>
                      <c:pt idx="6">
                        <c:v>Actividades de formación profesional </c:v>
                      </c:pt>
                      <c:pt idx="7">
                        <c:v>Ninguna de las anteriores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'EMS 5'!$D$8:$D$15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36D-4E77-BE63-6E436577204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'EMS 5'!$B$8:$B$15</c15:sqref>
                        </c15:formulaRef>
                      </c:ext>
                    </c:extLst>
                    <c:strCache>
                      <c:ptCount val="8"/>
                      <c:pt idx="0">
                        <c:v>Oficios domésticos (lavar, planchar y cocinar)</c:v>
                      </c:pt>
                      <c:pt idx="1">
                        <c:v>Actividades como Elaboración de artesanías, interprestación instrumentos musicales y/o costuras </c:v>
                      </c:pt>
                      <c:pt idx="3">
                        <c:v>Actividades deportivas</c:v>
                      </c:pt>
                      <c:pt idx="4">
                        <c:v>Digitación (máquina, computador o dispositivo móvil</c:v>
                      </c:pt>
                      <c:pt idx="5">
                        <c:v>Carpintería, construcción o albañería </c:v>
                      </c:pt>
                      <c:pt idx="6">
                        <c:v>Actividades de formación profesional </c:v>
                      </c:pt>
                      <c:pt idx="7">
                        <c:v>Ninguna de las anteriores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'EMS 5'!$E$8:$E$15</c15:sqref>
                        </c15:formulaRef>
                      </c:ext>
                    </c:extLst>
                    <c:numCache>
                      <c:formatCode>General</c:formatCode>
                      <c:ptCount val="8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36D-4E77-BE63-6E4365772049}"/>
                  </c:ext>
                </c:extLst>
              </c15:ser>
            </c15:filteredBarSeries>
          </c:ext>
        </c:extLst>
      </c:barChart>
      <c:catAx>
        <c:axId val="434324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434321968"/>
        <c:crosses val="autoZero"/>
        <c:auto val="1"/>
        <c:lblAlgn val="ctr"/>
        <c:lblOffset val="100"/>
        <c:noMultiLvlLbl val="0"/>
      </c:catAx>
      <c:valAx>
        <c:axId val="4343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34324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Horas díarias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que emplea en el desarrollo laboral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6'!$B$25:$B$28</c:f>
              <c:strCache>
                <c:ptCount val="4"/>
                <c:pt idx="0">
                  <c:v>Menos de 6 horas</c:v>
                </c:pt>
                <c:pt idx="1">
                  <c:v>Entre 6 y 8 horas</c:v>
                </c:pt>
                <c:pt idx="2">
                  <c:v>Entre 8 y 12 horas</c:v>
                </c:pt>
                <c:pt idx="3">
                  <c:v>Más de 12 horas </c:v>
                </c:pt>
              </c:strCache>
            </c:strRef>
          </c:cat>
          <c:val>
            <c:numRef>
              <c:f>'EMS 6'!$C$25:$C$28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E-4150-A406-CFA1F2CB7E0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Dolor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</a:t>
            </a:r>
            <a:r>
              <a:rPr lang="es-CO" sz="1100">
                <a:latin typeface="Arial" pitchFamily="34" charset="0"/>
                <a:cs typeface="Arial" pitchFamily="34" charset="0"/>
              </a:rPr>
              <a:t>en la espalda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6'!$B$8:$B$10</c:f>
              <c:strCache>
                <c:ptCount val="3"/>
                <c:pt idx="0">
                  <c:v>Columna Cervical </c:v>
                </c:pt>
                <c:pt idx="1">
                  <c:v>Columna Dorsal </c:v>
                </c:pt>
                <c:pt idx="2">
                  <c:v>Columna Lumbar </c:v>
                </c:pt>
              </c:strCache>
            </c:strRef>
          </c:cat>
          <c:val>
            <c:numRef>
              <c:f>'EMS 6'!$C$8:$C$10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B-448E-9577-399D2606E8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Cantidad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de horas que duermen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430419801701711E-2"/>
          <c:y val="0.32766731525434112"/>
          <c:w val="0.80113916039659661"/>
          <c:h val="0.58068601318873825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6'!$B$43:$B$45</c:f>
              <c:strCache>
                <c:ptCount val="3"/>
                <c:pt idx="0">
                  <c:v>Menos de 7 horas</c:v>
                </c:pt>
                <c:pt idx="1">
                  <c:v>Entre 7 y 10 horas</c:v>
                </c:pt>
                <c:pt idx="2">
                  <c:v>Más de 10 horas </c:v>
                </c:pt>
              </c:strCache>
            </c:strRef>
          </c:cat>
          <c:val>
            <c:numRef>
              <c:f>'EMS 6'!$C$43:$C$45</c:f>
              <c:numCache>
                <c:formatCode>General</c:formatCode>
                <c:ptCount val="3"/>
                <c:pt idx="0">
                  <c:v>7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9-4651-9C0A-82F3494596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050">
                <a:latin typeface="Arial" pitchFamily="34" charset="0"/>
                <a:cs typeface="Arial" pitchFamily="34" charset="0"/>
              </a:rPr>
              <a:t>Antigüedad</a:t>
            </a:r>
            <a:r>
              <a:rPr lang="es-CO" sz="1050" baseline="0">
                <a:latin typeface="Arial" pitchFamily="34" charset="0"/>
                <a:cs typeface="Arial" pitchFamily="34" charset="0"/>
              </a:rPr>
              <a:t> en el cargo y aparición de síntomas</a:t>
            </a:r>
            <a:endParaRPr lang="es-CO" sz="105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'[1]Cruce de variables 1'!$B$5</c:f>
              <c:strCache>
                <c:ptCount val="1"/>
                <c:pt idx="0">
                  <c:v>Entre 6 y 9 meses</c:v>
                </c:pt>
              </c:strCache>
            </c:strRef>
          </c:tx>
          <c:invertIfNegative val="0"/>
          <c:cat>
            <c:strRef>
              <c:f>'[1]Cruce de variables 1'!$C$4:$L$4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'[1]Cruce de variables 1'!$C$5:$L$5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D-4FEC-B04C-9A3859B0426B}"/>
            </c:ext>
          </c:extLst>
        </c:ser>
        <c:ser>
          <c:idx val="1"/>
          <c:order val="1"/>
          <c:tx>
            <c:strRef>
              <c:f>'[1]Cruce de variables 1'!$B$6</c:f>
              <c:strCache>
                <c:ptCount val="1"/>
                <c:pt idx="0">
                  <c:v>Entre 9 meses y 1 año</c:v>
                </c:pt>
              </c:strCache>
            </c:strRef>
          </c:tx>
          <c:invertIfNegative val="0"/>
          <c:cat>
            <c:strRef>
              <c:f>'[1]Cruce de variables 1'!$C$4:$L$4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'[1]Cruce de variables 1'!$C$6:$L$6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D-4FEC-B04C-9A3859B0426B}"/>
            </c:ext>
          </c:extLst>
        </c:ser>
        <c:ser>
          <c:idx val="2"/>
          <c:order val="2"/>
          <c:tx>
            <c:strRef>
              <c:f>'[1]Cruce de variables 1'!$B$7</c:f>
              <c:strCache>
                <c:ptCount val="1"/>
                <c:pt idx="0">
                  <c:v>Más de 1 </c:v>
                </c:pt>
              </c:strCache>
            </c:strRef>
          </c:tx>
          <c:invertIfNegative val="0"/>
          <c:cat>
            <c:strRef>
              <c:f>'[1]Cruce de variables 1'!$C$4:$L$4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'[1]Cruce de variables 1'!$C$7:$L$7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6D-4FEC-B04C-9A3859B04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45248"/>
        <c:axId val="83446784"/>
      </c:barChart>
      <c:catAx>
        <c:axId val="83445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83446784"/>
        <c:crosses val="autoZero"/>
        <c:auto val="1"/>
        <c:lblAlgn val="ctr"/>
        <c:lblOffset val="100"/>
        <c:noMultiLvlLbl val="0"/>
      </c:catAx>
      <c:valAx>
        <c:axId val="834467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45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¿A qué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le atribuye la molestia y aparición de Síntomas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315593070245111"/>
          <c:y val="3.357925066712320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'[1]Cruce de variables 1'!$C$29</c:f>
              <c:strCache>
                <c:ptCount val="1"/>
                <c:pt idx="0">
                  <c:v>Menos de 1 mes </c:v>
                </c:pt>
              </c:strCache>
            </c:strRef>
          </c:tx>
          <c:invertIfNegative val="0"/>
          <c:cat>
            <c:strRef>
              <c:f>'[1]Cruce de variables 1'!$B$30:$B$36</c:f>
              <c:strCache>
                <c:ptCount val="7"/>
                <c:pt idx="0">
                  <c:v>Edad</c:v>
                </c:pt>
                <c:pt idx="1">
                  <c:v>Actividad deportiva</c:v>
                </c:pt>
                <c:pt idx="2">
                  <c:v>Enfermedad previa</c:v>
                </c:pt>
                <c:pt idx="3">
                  <c:v>Trabajo </c:v>
                </c:pt>
                <c:pt idx="4">
                  <c:v>Accidente previo</c:v>
                </c:pt>
                <c:pt idx="5">
                  <c:v>Oficios domésticos</c:v>
                </c:pt>
                <c:pt idx="6">
                  <c:v>Ninguna de las anteriores</c:v>
                </c:pt>
              </c:strCache>
            </c:strRef>
          </c:cat>
          <c:val>
            <c:numRef>
              <c:f>'[1]Cruce de variables 1'!$C$30:$C$36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6-49E4-81E8-C155DCB73D0B}"/>
            </c:ext>
          </c:extLst>
        </c:ser>
        <c:ser>
          <c:idx val="1"/>
          <c:order val="1"/>
          <c:tx>
            <c:strRef>
              <c:f>'[1]Cruce de variables 1'!$D$29</c:f>
              <c:strCache>
                <c:ptCount val="1"/>
                <c:pt idx="0">
                  <c:v>Entre 1 y 6 meses</c:v>
                </c:pt>
              </c:strCache>
            </c:strRef>
          </c:tx>
          <c:invertIfNegative val="0"/>
          <c:cat>
            <c:strRef>
              <c:f>'[1]Cruce de variables 1'!$B$30:$B$36</c:f>
              <c:strCache>
                <c:ptCount val="7"/>
                <c:pt idx="0">
                  <c:v>Edad</c:v>
                </c:pt>
                <c:pt idx="1">
                  <c:v>Actividad deportiva</c:v>
                </c:pt>
                <c:pt idx="2">
                  <c:v>Enfermedad previa</c:v>
                </c:pt>
                <c:pt idx="3">
                  <c:v>Trabajo </c:v>
                </c:pt>
                <c:pt idx="4">
                  <c:v>Accidente previo</c:v>
                </c:pt>
                <c:pt idx="5">
                  <c:v>Oficios domésticos</c:v>
                </c:pt>
                <c:pt idx="6">
                  <c:v>Ninguna de las anteriores</c:v>
                </c:pt>
              </c:strCache>
            </c:strRef>
          </c:cat>
          <c:val>
            <c:numRef>
              <c:f>'[1]Cruce de variables 1'!$D$30:$D$36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6-49E4-81E8-C155DCB73D0B}"/>
            </c:ext>
          </c:extLst>
        </c:ser>
        <c:ser>
          <c:idx val="2"/>
          <c:order val="2"/>
          <c:tx>
            <c:strRef>
              <c:f>'[1]Cruce de variables 1'!$E$29</c:f>
              <c:strCache>
                <c:ptCount val="1"/>
                <c:pt idx="0">
                  <c:v>Entre 6 meses y 1 año</c:v>
                </c:pt>
              </c:strCache>
            </c:strRef>
          </c:tx>
          <c:invertIfNegative val="0"/>
          <c:cat>
            <c:strRef>
              <c:f>'[1]Cruce de variables 1'!$B$30:$B$36</c:f>
              <c:strCache>
                <c:ptCount val="7"/>
                <c:pt idx="0">
                  <c:v>Edad</c:v>
                </c:pt>
                <c:pt idx="1">
                  <c:v>Actividad deportiva</c:v>
                </c:pt>
                <c:pt idx="2">
                  <c:v>Enfermedad previa</c:v>
                </c:pt>
                <c:pt idx="3">
                  <c:v>Trabajo </c:v>
                </c:pt>
                <c:pt idx="4">
                  <c:v>Accidente previo</c:v>
                </c:pt>
                <c:pt idx="5">
                  <c:v>Oficios domésticos</c:v>
                </c:pt>
                <c:pt idx="6">
                  <c:v>Ninguna de las anteriores</c:v>
                </c:pt>
              </c:strCache>
            </c:strRef>
          </c:cat>
          <c:val>
            <c:numRef>
              <c:f>'[1]Cruce de variables 1'!$E$30:$E$36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6-49E4-81E8-C155DCB73D0B}"/>
            </c:ext>
          </c:extLst>
        </c:ser>
        <c:ser>
          <c:idx val="3"/>
          <c:order val="3"/>
          <c:tx>
            <c:strRef>
              <c:f>'[1]Cruce de variables 1'!$F$29</c:f>
              <c:strCache>
                <c:ptCount val="1"/>
                <c:pt idx="0">
                  <c:v>Más de 1 año</c:v>
                </c:pt>
              </c:strCache>
            </c:strRef>
          </c:tx>
          <c:invertIfNegative val="0"/>
          <c:cat>
            <c:strRef>
              <c:f>'[1]Cruce de variables 1'!$B$30:$B$36</c:f>
              <c:strCache>
                <c:ptCount val="7"/>
                <c:pt idx="0">
                  <c:v>Edad</c:v>
                </c:pt>
                <c:pt idx="1">
                  <c:v>Actividad deportiva</c:v>
                </c:pt>
                <c:pt idx="2">
                  <c:v>Enfermedad previa</c:v>
                </c:pt>
                <c:pt idx="3">
                  <c:v>Trabajo </c:v>
                </c:pt>
                <c:pt idx="4">
                  <c:v>Accidente previo</c:v>
                </c:pt>
                <c:pt idx="5">
                  <c:v>Oficios domésticos</c:v>
                </c:pt>
                <c:pt idx="6">
                  <c:v>Ninguna de las anteriores</c:v>
                </c:pt>
              </c:strCache>
            </c:strRef>
          </c:cat>
          <c:val>
            <c:numRef>
              <c:f>'[1]Cruce de variables 1'!$F$30:$F$36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36-49E4-81E8-C155DCB73D0B}"/>
            </c:ext>
          </c:extLst>
        </c:ser>
        <c:ser>
          <c:idx val="4"/>
          <c:order val="4"/>
          <c:tx>
            <c:strRef>
              <c:f>'[1]Cruce de variables 1'!$G$29</c:f>
              <c:strCache>
                <c:ptCount val="1"/>
                <c:pt idx="0">
                  <c:v>No aplica</c:v>
                </c:pt>
              </c:strCache>
            </c:strRef>
          </c:tx>
          <c:invertIfNegative val="0"/>
          <c:cat>
            <c:strRef>
              <c:f>'[1]Cruce de variables 1'!$B$30:$B$36</c:f>
              <c:strCache>
                <c:ptCount val="7"/>
                <c:pt idx="0">
                  <c:v>Edad</c:v>
                </c:pt>
                <c:pt idx="1">
                  <c:v>Actividad deportiva</c:v>
                </c:pt>
                <c:pt idx="2">
                  <c:v>Enfermedad previa</c:v>
                </c:pt>
                <c:pt idx="3">
                  <c:v>Trabajo </c:v>
                </c:pt>
                <c:pt idx="4">
                  <c:v>Accidente previo</c:v>
                </c:pt>
                <c:pt idx="5">
                  <c:v>Oficios domésticos</c:v>
                </c:pt>
                <c:pt idx="6">
                  <c:v>Ninguna de las anteriores</c:v>
                </c:pt>
              </c:strCache>
            </c:strRef>
          </c:cat>
          <c:val>
            <c:numRef>
              <c:f>'[1]Cruce de variables 1'!$G$30:$G$36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36-49E4-81E8-C155DCB73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482880"/>
        <c:axId val="83492864"/>
      </c:barChart>
      <c:catAx>
        <c:axId val="83482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83492864"/>
        <c:crosses val="autoZero"/>
        <c:auto val="1"/>
        <c:lblAlgn val="ctr"/>
        <c:lblOffset val="100"/>
        <c:noMultiLvlLbl val="0"/>
      </c:catAx>
      <c:valAx>
        <c:axId val="83492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4828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050" b="1">
                <a:solidFill>
                  <a:sysClr val="windowText" lastClr="000000"/>
                </a:solidFill>
              </a:rPr>
              <a:t>Rango de edad y Tiempo Laborado en la empresa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'Cruce de Variables 1'!$C$5</c:f>
              <c:strCache>
                <c:ptCount val="1"/>
                <c:pt idx="0">
                  <c:v>Entre 6 y 9 meses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'Cruce de Variables 1'!$B$6:$B$9</c:f>
              <c:strCache>
                <c:ptCount val="4"/>
                <c:pt idx="0">
                  <c:v>Menos de 20 años</c:v>
                </c:pt>
                <c:pt idx="1">
                  <c:v>Entre 21 a 25 años</c:v>
                </c:pt>
                <c:pt idx="2">
                  <c:v>Entre 26 a 30 años</c:v>
                </c:pt>
                <c:pt idx="3">
                  <c:v>Más de 31 años</c:v>
                </c:pt>
              </c:strCache>
            </c:strRef>
          </c:cat>
          <c:val>
            <c:numRef>
              <c:f>'Cruce de Variables 1'!$C$6:$C$9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0-41FF-9666-B036013515B2}"/>
            </c:ext>
          </c:extLst>
        </c:ser>
        <c:ser>
          <c:idx val="1"/>
          <c:order val="1"/>
          <c:tx>
            <c:strRef>
              <c:f>'Cruce de Variables 1'!$D$5</c:f>
              <c:strCache>
                <c:ptCount val="1"/>
                <c:pt idx="0">
                  <c:v>Entre 9 meses y 1 año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'Cruce de Variables 1'!$B$6:$B$9</c:f>
              <c:strCache>
                <c:ptCount val="4"/>
                <c:pt idx="0">
                  <c:v>Menos de 20 años</c:v>
                </c:pt>
                <c:pt idx="1">
                  <c:v>Entre 21 a 25 años</c:v>
                </c:pt>
                <c:pt idx="2">
                  <c:v>Entre 26 a 30 años</c:v>
                </c:pt>
                <c:pt idx="3">
                  <c:v>Más de 31 años</c:v>
                </c:pt>
              </c:strCache>
            </c:strRef>
          </c:cat>
          <c:val>
            <c:numRef>
              <c:f>'Cruce de Variables 1'!$D$6:$D$9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0-41FF-9666-B036013515B2}"/>
            </c:ext>
          </c:extLst>
        </c:ser>
        <c:ser>
          <c:idx val="2"/>
          <c:order val="2"/>
          <c:tx>
            <c:strRef>
              <c:f>'Cruce de Variables 1'!$E$5</c:f>
              <c:strCache>
                <c:ptCount val="1"/>
                <c:pt idx="0">
                  <c:v>Más de 1 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'Cruce de Variables 1'!$B$6:$B$9</c:f>
              <c:strCache>
                <c:ptCount val="4"/>
                <c:pt idx="0">
                  <c:v>Menos de 20 años</c:v>
                </c:pt>
                <c:pt idx="1">
                  <c:v>Entre 21 a 25 años</c:v>
                </c:pt>
                <c:pt idx="2">
                  <c:v>Entre 26 a 30 años</c:v>
                </c:pt>
                <c:pt idx="3">
                  <c:v>Más de 31 años</c:v>
                </c:pt>
              </c:strCache>
            </c:strRef>
          </c:cat>
          <c:val>
            <c:numRef>
              <c:f>'Cruce de Variables 1'!$E$6:$E$9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60-41FF-9666-B0360135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7824336"/>
        <c:axId val="627820728"/>
      </c:barChart>
      <c:catAx>
        <c:axId val="6278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27820728"/>
        <c:crosses val="autoZero"/>
        <c:auto val="1"/>
        <c:lblAlgn val="ctr"/>
        <c:lblOffset val="100"/>
        <c:noMultiLvlLbl val="0"/>
      </c:catAx>
      <c:valAx>
        <c:axId val="62782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2782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Horas laborales y cargo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'[1]Cruce de variables 2'!$B$5</c:f>
              <c:strCache>
                <c:ptCount val="1"/>
                <c:pt idx="0">
                  <c:v>Menos de 6 horas</c:v>
                </c:pt>
              </c:strCache>
            </c:strRef>
          </c:tx>
          <c:invertIfNegative val="0"/>
          <c:cat>
            <c:strRef>
              <c:f>'[1]Cruce de variables 2'!$C$4:$H$4</c:f>
              <c:strCache>
                <c:ptCount val="6"/>
                <c:pt idx="0">
                  <c:v>Gerente General</c:v>
                </c:pt>
                <c:pt idx="1">
                  <c:v>Gerente de Proyectos</c:v>
                </c:pt>
                <c:pt idx="2">
                  <c:v>Director de Proyectos</c:v>
                </c:pt>
                <c:pt idx="3">
                  <c:v>Coordinador de Proyectos</c:v>
                </c:pt>
                <c:pt idx="4">
                  <c:v>Profesional Ambiental</c:v>
                </c:pt>
                <c:pt idx="5">
                  <c:v>Coordinador HSEQ</c:v>
                </c:pt>
              </c:strCache>
            </c:strRef>
          </c:cat>
          <c:val>
            <c:numRef>
              <c:f>'[1]Cruce de variables 2'!$C$5:$H$5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C-4DD6-8762-7EA6D8978F34}"/>
            </c:ext>
          </c:extLst>
        </c:ser>
        <c:ser>
          <c:idx val="1"/>
          <c:order val="1"/>
          <c:tx>
            <c:strRef>
              <c:f>'[1]Cruce de variables 2'!$B$6</c:f>
              <c:strCache>
                <c:ptCount val="1"/>
                <c:pt idx="0">
                  <c:v>Entre 6 y 8 horas</c:v>
                </c:pt>
              </c:strCache>
            </c:strRef>
          </c:tx>
          <c:invertIfNegative val="0"/>
          <c:cat>
            <c:strRef>
              <c:f>'[1]Cruce de variables 2'!$C$4:$H$4</c:f>
              <c:strCache>
                <c:ptCount val="6"/>
                <c:pt idx="0">
                  <c:v>Gerente General</c:v>
                </c:pt>
                <c:pt idx="1">
                  <c:v>Gerente de Proyectos</c:v>
                </c:pt>
                <c:pt idx="2">
                  <c:v>Director de Proyectos</c:v>
                </c:pt>
                <c:pt idx="3">
                  <c:v>Coordinador de Proyectos</c:v>
                </c:pt>
                <c:pt idx="4">
                  <c:v>Profesional Ambiental</c:v>
                </c:pt>
                <c:pt idx="5">
                  <c:v>Coordinador HSEQ</c:v>
                </c:pt>
              </c:strCache>
            </c:strRef>
          </c:cat>
          <c:val>
            <c:numRef>
              <c:f>'[1]Cruce de variables 2'!$C$6:$H$6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DC-4DD6-8762-7EA6D8978F34}"/>
            </c:ext>
          </c:extLst>
        </c:ser>
        <c:ser>
          <c:idx val="2"/>
          <c:order val="2"/>
          <c:tx>
            <c:strRef>
              <c:f>'[1]Cruce de variables 2'!$B$7</c:f>
              <c:strCache>
                <c:ptCount val="1"/>
                <c:pt idx="0">
                  <c:v>Entre 8 y 12 horas</c:v>
                </c:pt>
              </c:strCache>
            </c:strRef>
          </c:tx>
          <c:invertIfNegative val="0"/>
          <c:cat>
            <c:strRef>
              <c:f>'[1]Cruce de variables 2'!$C$4:$H$4</c:f>
              <c:strCache>
                <c:ptCount val="6"/>
                <c:pt idx="0">
                  <c:v>Gerente General</c:v>
                </c:pt>
                <c:pt idx="1">
                  <c:v>Gerente de Proyectos</c:v>
                </c:pt>
                <c:pt idx="2">
                  <c:v>Director de Proyectos</c:v>
                </c:pt>
                <c:pt idx="3">
                  <c:v>Coordinador de Proyectos</c:v>
                </c:pt>
                <c:pt idx="4">
                  <c:v>Profesional Ambiental</c:v>
                </c:pt>
                <c:pt idx="5">
                  <c:v>Coordinador HSEQ</c:v>
                </c:pt>
              </c:strCache>
            </c:strRef>
          </c:cat>
          <c:val>
            <c:numRef>
              <c:f>'[1]Cruce de variables 2'!$C$7:$H$7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C-4DD6-8762-7EA6D8978F34}"/>
            </c:ext>
          </c:extLst>
        </c:ser>
        <c:ser>
          <c:idx val="3"/>
          <c:order val="3"/>
          <c:tx>
            <c:strRef>
              <c:f>'[1]Cruce de variables 2'!$B$8</c:f>
              <c:strCache>
                <c:ptCount val="1"/>
                <c:pt idx="0">
                  <c:v>Más de 12 horas </c:v>
                </c:pt>
              </c:strCache>
            </c:strRef>
          </c:tx>
          <c:invertIfNegative val="0"/>
          <c:cat>
            <c:strRef>
              <c:f>'[1]Cruce de variables 2'!$C$4:$H$4</c:f>
              <c:strCache>
                <c:ptCount val="6"/>
                <c:pt idx="0">
                  <c:v>Gerente General</c:v>
                </c:pt>
                <c:pt idx="1">
                  <c:v>Gerente de Proyectos</c:v>
                </c:pt>
                <c:pt idx="2">
                  <c:v>Director de Proyectos</c:v>
                </c:pt>
                <c:pt idx="3">
                  <c:v>Coordinador de Proyectos</c:v>
                </c:pt>
                <c:pt idx="4">
                  <c:v>Profesional Ambiental</c:v>
                </c:pt>
                <c:pt idx="5">
                  <c:v>Coordinador HSEQ</c:v>
                </c:pt>
              </c:strCache>
            </c:strRef>
          </c:cat>
          <c:val>
            <c:numRef>
              <c:f>'[1]Cruce de variables 2'!$C$8:$H$8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DC-4DD6-8762-7EA6D8978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41184"/>
        <c:axId val="75342976"/>
      </c:barChart>
      <c:catAx>
        <c:axId val="7534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75342976"/>
        <c:crosses val="autoZero"/>
        <c:auto val="1"/>
        <c:lblAlgn val="ctr"/>
        <c:lblOffset val="100"/>
        <c:noMultiLvlLbl val="0"/>
      </c:catAx>
      <c:valAx>
        <c:axId val="75342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53411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050" b="1">
                <a:latin typeface="Arial" pitchFamily="34" charset="0"/>
                <a:cs typeface="Arial" pitchFamily="34" charset="0"/>
              </a:rPr>
              <a:t>Molestía en manos y</a:t>
            </a:r>
            <a:r>
              <a:rPr lang="es-CO" sz="1050" b="1" baseline="0">
                <a:latin typeface="Arial" pitchFamily="34" charset="0"/>
                <a:cs typeface="Arial" pitchFamily="34" charset="0"/>
              </a:rPr>
              <a:t> </a:t>
            </a:r>
            <a:r>
              <a:rPr lang="es-CO" sz="1050" b="1" i="0" u="none" strike="noStrike" baseline="0">
                <a:effectLst/>
                <a:latin typeface="Arial" pitchFamily="34" charset="0"/>
                <a:cs typeface="Arial" pitchFamily="34" charset="0"/>
              </a:rPr>
              <a:t>antigüedad</a:t>
            </a:r>
            <a:r>
              <a:rPr lang="es-CO" sz="1050" b="1" baseline="0">
                <a:latin typeface="Arial" pitchFamily="34" charset="0"/>
                <a:cs typeface="Arial" pitchFamily="34" charset="0"/>
              </a:rPr>
              <a:t>  en el cargo </a:t>
            </a:r>
            <a:endParaRPr lang="es-CO" sz="1050" b="1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'[1]Cruce de variables 2'!$B$31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cat>
            <c:strRef>
              <c:f>'[1]Cruce de variables 2'!$C$30:$E$30</c:f>
              <c:strCache>
                <c:ptCount val="3"/>
                <c:pt idx="0">
                  <c:v>Entre 6 y 9 meses</c:v>
                </c:pt>
                <c:pt idx="1">
                  <c:v>Entre 9 meses y 1 año</c:v>
                </c:pt>
                <c:pt idx="2">
                  <c:v>Más de 1 </c:v>
                </c:pt>
              </c:strCache>
            </c:strRef>
          </c:cat>
          <c:val>
            <c:numRef>
              <c:f>'[1]Cruce de variables 2'!$C$31:$E$31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F-4153-B061-9FAA99F6BA83}"/>
            </c:ext>
          </c:extLst>
        </c:ser>
        <c:ser>
          <c:idx val="1"/>
          <c:order val="1"/>
          <c:tx>
            <c:strRef>
              <c:f>'[1]Cruce de variables 2'!$B$32</c:f>
              <c:strCache>
                <c:ptCount val="1"/>
                <c:pt idx="0">
                  <c:v>No </c:v>
                </c:pt>
              </c:strCache>
            </c:strRef>
          </c:tx>
          <c:invertIfNegative val="0"/>
          <c:cat>
            <c:strRef>
              <c:f>'[1]Cruce de variables 2'!$C$30:$E$30</c:f>
              <c:strCache>
                <c:ptCount val="3"/>
                <c:pt idx="0">
                  <c:v>Entre 6 y 9 meses</c:v>
                </c:pt>
                <c:pt idx="1">
                  <c:v>Entre 9 meses y 1 año</c:v>
                </c:pt>
                <c:pt idx="2">
                  <c:v>Más de 1 </c:v>
                </c:pt>
              </c:strCache>
            </c:strRef>
          </c:cat>
          <c:val>
            <c:numRef>
              <c:f>'[1]Cruce de variables 2'!$C$32:$E$32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F-4153-B061-9FAA99F6B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308992"/>
        <c:axId val="72323072"/>
      </c:barChart>
      <c:catAx>
        <c:axId val="7230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72323072"/>
        <c:crosses val="autoZero"/>
        <c:auto val="1"/>
        <c:lblAlgn val="ctr"/>
        <c:lblOffset val="100"/>
        <c:noMultiLvlLbl val="0"/>
      </c:catAx>
      <c:valAx>
        <c:axId val="723230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2308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s-CO" sz="1050">
                <a:latin typeface="Arial" pitchFamily="34" charset="0"/>
                <a:cs typeface="Arial" pitchFamily="34" charset="0"/>
              </a:rPr>
              <a:t>Horas de sueño y actividades extralaborales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'[1]Cruce de variables 3'!$B$30</c:f>
              <c:strCache>
                <c:ptCount val="1"/>
                <c:pt idx="0">
                  <c:v>Menos de 7 horas</c:v>
                </c:pt>
              </c:strCache>
            </c:strRef>
          </c:tx>
          <c:invertIfNegative val="0"/>
          <c:cat>
            <c:strRef>
              <c:f>'[1]Cruce de variables 3'!$C$29:$I$29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'[1]Cruce de variables 3'!$C$30:$I$30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F-43A1-A158-E58CFB1B7EC7}"/>
            </c:ext>
          </c:extLst>
        </c:ser>
        <c:ser>
          <c:idx val="1"/>
          <c:order val="1"/>
          <c:tx>
            <c:strRef>
              <c:f>'[1]Cruce de variables 3'!$B$31</c:f>
              <c:strCache>
                <c:ptCount val="1"/>
                <c:pt idx="0">
                  <c:v>Entre 7 y 10 horas</c:v>
                </c:pt>
              </c:strCache>
            </c:strRef>
          </c:tx>
          <c:invertIfNegative val="0"/>
          <c:cat>
            <c:strRef>
              <c:f>'[1]Cruce de variables 3'!$C$29:$I$29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'[1]Cruce de variables 3'!$C$31:$I$31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F-43A1-A158-E58CFB1B7EC7}"/>
            </c:ext>
          </c:extLst>
        </c:ser>
        <c:ser>
          <c:idx val="2"/>
          <c:order val="2"/>
          <c:tx>
            <c:strRef>
              <c:f>'[1]Cruce de variables 3'!$B$32</c:f>
              <c:strCache>
                <c:ptCount val="1"/>
                <c:pt idx="0">
                  <c:v>Más de 10 horas </c:v>
                </c:pt>
              </c:strCache>
            </c:strRef>
          </c:tx>
          <c:invertIfNegative val="0"/>
          <c:cat>
            <c:strRef>
              <c:f>'[1]Cruce de variables 3'!$C$29:$I$29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'[1]Cruce de variables 3'!$C$32:$I$32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F-43A1-A158-E58CFB1B7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140480"/>
        <c:axId val="115142016"/>
      </c:barChart>
      <c:catAx>
        <c:axId val="115140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CO"/>
          </a:p>
        </c:txPr>
        <c:crossAx val="115142016"/>
        <c:crosses val="autoZero"/>
        <c:auto val="1"/>
        <c:lblAlgn val="ctr"/>
        <c:lblOffset val="100"/>
        <c:noMultiLvlLbl val="0"/>
      </c:catAx>
      <c:valAx>
        <c:axId val="115142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51404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CO" sz="1100">
                <a:latin typeface="Arial" pitchFamily="34" charset="0"/>
                <a:cs typeface="Arial" pitchFamily="34" charset="0"/>
              </a:rPr>
              <a:t>¿Con que mano escribe?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'EMS1'!$B$42:$B$44</c:f>
              <c:strCache>
                <c:ptCount val="3"/>
                <c:pt idx="0">
                  <c:v>Derecha </c:v>
                </c:pt>
                <c:pt idx="1">
                  <c:v>Izquierda</c:v>
                </c:pt>
                <c:pt idx="2">
                  <c:v>Ambas </c:v>
                </c:pt>
              </c:strCache>
            </c:strRef>
          </c:cat>
          <c:val>
            <c:numRef>
              <c:f>'EMS1'!$C$42:$C$44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B-4289-892B-70483882DF3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Segmento de la columna</a:t>
            </a:r>
            <a:r>
              <a:rPr lang="es-CO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y Horas empleadas para el desarrollo laboral </a:t>
            </a:r>
            <a:endParaRPr lang="es-CO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'Cruce de Variables 3'!$B$5</c:f>
              <c:strCache>
                <c:ptCount val="1"/>
                <c:pt idx="0">
                  <c:v>Columna Cervical 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'Cruce de Variables 3'!$C$5:$F$5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C-4285-B0FD-5E6494636715}"/>
            </c:ext>
          </c:extLst>
        </c:ser>
        <c:ser>
          <c:idx val="1"/>
          <c:order val="1"/>
          <c:tx>
            <c:strRef>
              <c:f>'Cruce de Variables 3'!$B$6</c:f>
              <c:strCache>
                <c:ptCount val="1"/>
                <c:pt idx="0">
                  <c:v>Columna Dorsal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'Cruce de Variables 3'!$C$6:$F$6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C-4285-B0FD-5E6494636715}"/>
            </c:ext>
          </c:extLst>
        </c:ser>
        <c:ser>
          <c:idx val="2"/>
          <c:order val="2"/>
          <c:tx>
            <c:strRef>
              <c:f>'Cruce de Variables 3'!$B$7</c:f>
              <c:strCache>
                <c:ptCount val="1"/>
                <c:pt idx="0">
                  <c:v>Columna Lumbar 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'Cruce de Variables 3'!$C$7:$F$7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FC-4285-B0FD-5E6494636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55224"/>
        <c:axId val="494756208"/>
      </c:barChart>
      <c:catAx>
        <c:axId val="494755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4756208"/>
        <c:crosses val="autoZero"/>
        <c:auto val="1"/>
        <c:lblAlgn val="ctr"/>
        <c:lblOffset val="100"/>
        <c:noMultiLvlLbl val="0"/>
      </c:catAx>
      <c:valAx>
        <c:axId val="49475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475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¿Cúal es su peso actual?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'EMS1'!$B$59:$B$62</c:f>
              <c:strCache>
                <c:ptCount val="4"/>
                <c:pt idx="0">
                  <c:v>Menos de 60 kg</c:v>
                </c:pt>
                <c:pt idx="1">
                  <c:v>Entre 61 kg y 70 kg</c:v>
                </c:pt>
                <c:pt idx="2">
                  <c:v>Entre 71 kg y 80 kg</c:v>
                </c:pt>
                <c:pt idx="3">
                  <c:v>Más de 81 kg </c:v>
                </c:pt>
              </c:strCache>
            </c:strRef>
          </c:cat>
          <c:val>
            <c:numRef>
              <c:f>'EMS1'!$C$59:$C$62</c:f>
              <c:numCache>
                <c:formatCode>General</c:formatCode>
                <c:ptCount val="4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D-4572-B630-D36B33980BA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¿Cuál es su estatura?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611111111111108E-2"/>
          <c:y val="0.31654892096821236"/>
          <c:w val="0.81388888888888888"/>
          <c:h val="0.58788786818314376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'EMS2'!$B$7:$B$9</c:f>
              <c:strCache>
                <c:ptCount val="3"/>
                <c:pt idx="0">
                  <c:v>Menos de 160 cm </c:v>
                </c:pt>
                <c:pt idx="1">
                  <c:v>Entre 161 cm y 170 cm</c:v>
                </c:pt>
                <c:pt idx="2">
                  <c:v>Más de 171 cm </c:v>
                </c:pt>
              </c:strCache>
            </c:strRef>
          </c:cat>
          <c:val>
            <c:numRef>
              <c:f>'EMS2'!$C$7:$C$9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0-4ADA-9C72-CD1722E1B61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Proceso al que pertenece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'EMS2'!$B$24:$B$27</c:f>
              <c:strCache>
                <c:ptCount val="4"/>
                <c:pt idx="0">
                  <c:v>Gerencia General</c:v>
                </c:pt>
                <c:pt idx="1">
                  <c:v>Administrativa y financiera </c:v>
                </c:pt>
                <c:pt idx="2">
                  <c:v>Gestión HSEQ</c:v>
                </c:pt>
                <c:pt idx="3">
                  <c:v>Proyectos </c:v>
                </c:pt>
              </c:strCache>
            </c:strRef>
          </c:cat>
          <c:val>
            <c:numRef>
              <c:f>'EMS2'!$C$24:$C$27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1-4C4F-B892-94BFB683B82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Cargo</a:t>
            </a:r>
            <a:r>
              <a:rPr lang="es-CO" sz="1100" baseline="0">
                <a:latin typeface="Arial" pitchFamily="34" charset="0"/>
                <a:cs typeface="Arial" pitchFamily="34" charset="0"/>
              </a:rPr>
              <a:t> que desempeña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'EMS2'!$B$42:$B$47</c:f>
              <c:strCache>
                <c:ptCount val="6"/>
                <c:pt idx="0">
                  <c:v>Gerente General</c:v>
                </c:pt>
                <c:pt idx="1">
                  <c:v>Gerente de Proyectos</c:v>
                </c:pt>
                <c:pt idx="2">
                  <c:v>Director de Proyectos</c:v>
                </c:pt>
                <c:pt idx="3">
                  <c:v>Coordinador de Proyectos</c:v>
                </c:pt>
                <c:pt idx="4">
                  <c:v>Profesional Ambiental</c:v>
                </c:pt>
                <c:pt idx="5">
                  <c:v>Coordinador HSEQ</c:v>
                </c:pt>
              </c:strCache>
            </c:strRef>
          </c:cat>
          <c:val>
            <c:numRef>
              <c:f>'EMS2'!$C$42:$C$47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79-4AAF-B937-3D56EAADF1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537088"/>
        <c:axId val="58538624"/>
      </c:barChart>
      <c:catAx>
        <c:axId val="58537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CO"/>
          </a:p>
        </c:txPr>
        <c:crossAx val="58538624"/>
        <c:crosses val="autoZero"/>
        <c:auto val="1"/>
        <c:lblAlgn val="ctr"/>
        <c:lblOffset val="100"/>
        <c:noMultiLvlLbl val="0"/>
      </c:catAx>
      <c:valAx>
        <c:axId val="58538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853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 b="1" i="0" u="none" strike="noStrike" baseline="0">
                <a:effectLst/>
                <a:latin typeface="Arial" pitchFamily="34" charset="0"/>
                <a:cs typeface="Arial" pitchFamily="34" charset="0"/>
              </a:rPr>
              <a:t>¿Hace cuánto tiempo trabaja para esta compañía?</a:t>
            </a:r>
            <a:r>
              <a:rPr lang="es-CO" sz="11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endParaRPr lang="es-CO" sz="11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'EMS2'!$B$65:$B$67</c:f>
              <c:strCache>
                <c:ptCount val="3"/>
                <c:pt idx="0">
                  <c:v>Entre 6 y 9 meses</c:v>
                </c:pt>
                <c:pt idx="1">
                  <c:v>Entre 9 meses y 1 año</c:v>
                </c:pt>
                <c:pt idx="2">
                  <c:v>Más de 1 </c:v>
                </c:pt>
              </c:strCache>
            </c:strRef>
          </c:cat>
          <c:val>
            <c:numRef>
              <c:f>'EMS2'!$C$65:$C$67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3-4FB2-8E9C-75C966F41C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>
                <a:latin typeface="Arial" pitchFamily="34" charset="0"/>
                <a:cs typeface="Arial" pitchFamily="34" charset="0"/>
              </a:rPr>
              <a:t>¿En esta empresa ha presentando algún accidente de trabajo que comprometa el sistema osteomuscular?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'EMS 3'!$B$8:$B$9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'EMS 3'!$C$8:$C$9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F-4B1D-8470-1C61C105460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751975</xdr:colOff>
      <xdr:row>21</xdr:row>
      <xdr:rowOff>0</xdr:rowOff>
    </xdr:from>
    <xdr:to>
      <xdr:col>9</xdr:col>
      <xdr:colOff>16712</xdr:colOff>
      <xdr:row>33</xdr:row>
      <xdr:rowOff>191529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755316</xdr:colOff>
      <xdr:row>3</xdr:row>
      <xdr:rowOff>186978</xdr:rowOff>
    </xdr:from>
    <xdr:to>
      <xdr:col>9</xdr:col>
      <xdr:colOff>1</xdr:colOff>
      <xdr:row>17</xdr:row>
      <xdr:rowOff>158750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5913</xdr:colOff>
      <xdr:row>37</xdr:row>
      <xdr:rowOff>186977</xdr:rowOff>
    </xdr:from>
    <xdr:to>
      <xdr:col>9</xdr:col>
      <xdr:colOff>12212</xdr:colOff>
      <xdr:row>50</xdr:row>
      <xdr:rowOff>170961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10411</xdr:colOff>
      <xdr:row>54</xdr:row>
      <xdr:rowOff>183173</xdr:rowOff>
    </xdr:from>
    <xdr:to>
      <xdr:col>9</xdr:col>
      <xdr:colOff>24423</xdr:colOff>
      <xdr:row>68</xdr:row>
      <xdr:rowOff>184457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25507</xdr:colOff>
      <xdr:row>3</xdr:row>
      <xdr:rowOff>15693</xdr:rowOff>
    </xdr:from>
    <xdr:to>
      <xdr:col>9</xdr:col>
      <xdr:colOff>750454</xdr:colOff>
      <xdr:row>16</xdr:row>
      <xdr:rowOff>173180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32214</xdr:colOff>
      <xdr:row>19</xdr:row>
      <xdr:rowOff>166245</xdr:rowOff>
    </xdr:from>
    <xdr:to>
      <xdr:col>9</xdr:col>
      <xdr:colOff>750454</xdr:colOff>
      <xdr:row>34</xdr:row>
      <xdr:rowOff>28864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759450</xdr:colOff>
      <xdr:row>38</xdr:row>
      <xdr:rowOff>43295</xdr:rowOff>
    </xdr:from>
    <xdr:to>
      <xdr:col>9</xdr:col>
      <xdr:colOff>762000</xdr:colOff>
      <xdr:row>55</xdr:row>
      <xdr:rowOff>28864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28864</xdr:colOff>
      <xdr:row>60</xdr:row>
      <xdr:rowOff>173181</xdr:rowOff>
    </xdr:from>
    <xdr:to>
      <xdr:col>9</xdr:col>
      <xdr:colOff>764885</xdr:colOff>
      <xdr:row>74</xdr:row>
      <xdr:rowOff>173181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742949</xdr:colOff>
      <xdr:row>2</xdr:row>
      <xdr:rowOff>190499</xdr:rowOff>
    </xdr:from>
    <xdr:to>
      <xdr:col>12</xdr:col>
      <xdr:colOff>12700</xdr:colOff>
      <xdr:row>16</xdr:row>
      <xdr:rowOff>165100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730250</xdr:colOff>
      <xdr:row>19</xdr:row>
      <xdr:rowOff>185737</xdr:rowOff>
    </xdr:from>
    <xdr:to>
      <xdr:col>12</xdr:col>
      <xdr:colOff>0</xdr:colOff>
      <xdr:row>29</xdr:row>
      <xdr:rowOff>190500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161926</xdr:colOff>
      <xdr:row>35</xdr:row>
      <xdr:rowOff>165100</xdr:rowOff>
    </xdr:from>
    <xdr:to>
      <xdr:col>12</xdr:col>
      <xdr:colOff>1</xdr:colOff>
      <xdr:row>57</xdr:row>
      <xdr:rowOff>9525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60</xdr:row>
      <xdr:rowOff>0</xdr:rowOff>
    </xdr:from>
    <xdr:to>
      <xdr:col>11</xdr:col>
      <xdr:colOff>746125</xdr:colOff>
      <xdr:row>77</xdr:row>
      <xdr:rowOff>139699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420832</xdr:colOff>
      <xdr:row>3</xdr:row>
      <xdr:rowOff>4330</xdr:rowOff>
    </xdr:from>
    <xdr:to>
      <xdr:col>12</xdr:col>
      <xdr:colOff>495300</xdr:colOff>
      <xdr:row>17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440837</xdr:colOff>
      <xdr:row>21</xdr:row>
      <xdr:rowOff>120649</xdr:rowOff>
    </xdr:from>
    <xdr:to>
      <xdr:col>12</xdr:col>
      <xdr:colOff>428624</xdr:colOff>
      <xdr:row>35</xdr:row>
      <xdr:rowOff>132862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730248</xdr:colOff>
      <xdr:row>42</xdr:row>
      <xdr:rowOff>183173</xdr:rowOff>
    </xdr:from>
    <xdr:to>
      <xdr:col>12</xdr:col>
      <xdr:colOff>732692</xdr:colOff>
      <xdr:row>54</xdr:row>
      <xdr:rowOff>12212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754671</xdr:colOff>
      <xdr:row>58</xdr:row>
      <xdr:rowOff>183173</xdr:rowOff>
    </xdr:from>
    <xdr:to>
      <xdr:col>13</xdr:col>
      <xdr:colOff>0</xdr:colOff>
      <xdr:row>71</xdr:row>
      <xdr:rowOff>183173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758007</xdr:colOff>
      <xdr:row>26</xdr:row>
      <xdr:rowOff>18677</xdr:rowOff>
    </xdr:from>
    <xdr:to>
      <xdr:col>13</xdr:col>
      <xdr:colOff>752782</xdr:colOff>
      <xdr:row>39</xdr:row>
      <xdr:rowOff>168992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42</xdr:row>
      <xdr:rowOff>26096</xdr:rowOff>
    </xdr:from>
    <xdr:to>
      <xdr:col>14</xdr:col>
      <xdr:colOff>274007</xdr:colOff>
      <xdr:row>59</xdr:row>
      <xdr:rowOff>169624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2190</xdr:colOff>
      <xdr:row>62</xdr:row>
      <xdr:rowOff>194827</xdr:rowOff>
    </xdr:from>
    <xdr:to>
      <xdr:col>13</xdr:col>
      <xdr:colOff>743732</xdr:colOff>
      <xdr:row>78</xdr:row>
      <xdr:rowOff>169624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577850</xdr:colOff>
      <xdr:row>2</xdr:row>
      <xdr:rowOff>176212</xdr:rowOff>
    </xdr:from>
    <xdr:to>
      <xdr:col>15</xdr:col>
      <xdr:colOff>139700</xdr:colOff>
      <xdr:row>19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D999235-F738-44DA-8532-ACE0563430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12212</xdr:colOff>
      <xdr:row>20</xdr:row>
      <xdr:rowOff>190499</xdr:rowOff>
    </xdr:from>
    <xdr:to>
      <xdr:col>11</xdr:col>
      <xdr:colOff>561975</xdr:colOff>
      <xdr:row>33</xdr:row>
      <xdr:rowOff>66674</xdr:rowOff>
    </xdr:to>
    <xdr:graphicFrame macro="">
      <xdr:nvGraphicFramePr>
        <xdr:cNvPr id="17" name="16 Gráfic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241</xdr:colOff>
      <xdr:row>2</xdr:row>
      <xdr:rowOff>176213</xdr:rowOff>
    </xdr:from>
    <xdr:to>
      <xdr:col>11</xdr:col>
      <xdr:colOff>504825</xdr:colOff>
      <xdr:row>17</xdr:row>
      <xdr:rowOff>123825</xdr:rowOff>
    </xdr:to>
    <xdr:graphicFrame macro="">
      <xdr:nvGraphicFramePr>
        <xdr:cNvPr id="18" name="17 Gráfic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523876</xdr:colOff>
      <xdr:row>38</xdr:row>
      <xdr:rowOff>1</xdr:rowOff>
    </xdr:from>
    <xdr:to>
      <xdr:col>11</xdr:col>
      <xdr:colOff>228601</xdr:colOff>
      <xdr:row>51</xdr:row>
      <xdr:rowOff>104776</xdr:rowOff>
    </xdr:to>
    <xdr:graphicFrame macro="">
      <xdr:nvGraphicFramePr>
        <xdr:cNvPr id="19" name="18 Gráfic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188912</xdr:colOff>
      <xdr:row>36</xdr:row>
      <xdr:rowOff>5556</xdr:rowOff>
    </xdr:from>
    <xdr:to>
      <xdr:col>5</xdr:col>
      <xdr:colOff>876299</xdr:colOff>
      <xdr:row>50</xdr:row>
      <xdr:rowOff>153194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C123AF76-1CDE-4F91-B35D-E9A368DC3C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264318</xdr:colOff>
      <xdr:row>65</xdr:row>
      <xdr:rowOff>0</xdr:rowOff>
    </xdr:from>
    <xdr:to>
      <xdr:col>6</xdr:col>
      <xdr:colOff>580917</xdr:colOff>
      <xdr:row>82</xdr:row>
      <xdr:rowOff>117724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F76BA1A9-53AC-4CA3-954B-FD9E42D18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214311</xdr:colOff>
      <xdr:row>12</xdr:row>
      <xdr:rowOff>52388</xdr:rowOff>
    </xdr:from>
    <xdr:to>
      <xdr:col>4</xdr:col>
      <xdr:colOff>276225</xdr:colOff>
      <xdr:row>27</xdr:row>
      <xdr:rowOff>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ABE0BD6-03B6-46F2-9D51-849909B440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193674</xdr:colOff>
      <xdr:row>9</xdr:row>
      <xdr:rowOff>189534</xdr:rowOff>
    </xdr:from>
    <xdr:to>
      <xdr:col>6</xdr:col>
      <xdr:colOff>644801</xdr:colOff>
      <xdr:row>22</xdr:row>
      <xdr:rowOff>104775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528F527D-FD2F-4F21-A736-44499B35D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212751</xdr:colOff>
      <xdr:row>34</xdr:row>
      <xdr:rowOff>117966</xdr:rowOff>
    </xdr:from>
    <xdr:to>
      <xdr:col>4</xdr:col>
      <xdr:colOff>1276480</xdr:colOff>
      <xdr:row>51</xdr:row>
      <xdr:rowOff>106472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5E7882D8-0024-46F7-80CD-8959533C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83344</xdr:colOff>
      <xdr:row>35</xdr:row>
      <xdr:rowOff>23812</xdr:rowOff>
    </xdr:from>
    <xdr:to>
      <xdr:col>7</xdr:col>
      <xdr:colOff>409575</xdr:colOff>
      <xdr:row>49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3BA2F71A-0801-4B20-B0D7-96675B80F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9</xdr:row>
      <xdr:rowOff>147637</xdr:rowOff>
    </xdr:from>
    <xdr:to>
      <xdr:col>5</xdr:col>
      <xdr:colOff>28575</xdr:colOff>
      <xdr:row>24</xdr:row>
      <xdr:rowOff>33337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C9B35E-E978-47F9-9737-10D9A15441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nald\Desktop\UNIMINUTO\10.%20Semestre%20X\1.%20Opci&#243;n%20de%20Grado\Entregable\Analisis%20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S1"/>
      <sheetName val="CMS2"/>
      <sheetName val="CMS 3"/>
      <sheetName val="CMS 4"/>
      <sheetName val="CMS 5"/>
      <sheetName val="CMS 6"/>
      <sheetName val="Cruce de variables 1"/>
      <sheetName val="Cruce de variables 2"/>
      <sheetName val="Cruce de variables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C4" t="str">
            <v>A</v>
          </cell>
          <cell r="D4" t="str">
            <v>B</v>
          </cell>
          <cell r="E4" t="str">
            <v>C</v>
          </cell>
          <cell r="F4" t="str">
            <v>D</v>
          </cell>
          <cell r="G4" t="str">
            <v>E</v>
          </cell>
          <cell r="H4" t="str">
            <v>F</v>
          </cell>
          <cell r="I4" t="str">
            <v>G</v>
          </cell>
          <cell r="J4" t="str">
            <v>H</v>
          </cell>
          <cell r="K4" t="str">
            <v>I</v>
          </cell>
          <cell r="L4" t="str">
            <v>J</v>
          </cell>
        </row>
        <row r="5">
          <cell r="B5" t="str">
            <v>Entre 6 y 9 meses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B6" t="str">
            <v>Entre 9 meses y 1 año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</row>
        <row r="7">
          <cell r="B7" t="str">
            <v xml:space="preserve">Más de 1 </v>
          </cell>
          <cell r="C7">
            <v>1</v>
          </cell>
          <cell r="D7">
            <v>0</v>
          </cell>
          <cell r="E7">
            <v>2</v>
          </cell>
          <cell r="F7">
            <v>0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0</v>
          </cell>
          <cell r="L7">
            <v>4</v>
          </cell>
        </row>
        <row r="29">
          <cell r="C29" t="str">
            <v xml:space="preserve">Menos de 1 mes </v>
          </cell>
          <cell r="D29" t="str">
            <v>Entre 1 y 6 meses</v>
          </cell>
          <cell r="E29" t="str">
            <v>Entre 6 meses y 1 año</v>
          </cell>
          <cell r="F29" t="str">
            <v>Más de 1 año</v>
          </cell>
          <cell r="G29" t="str">
            <v>No aplica</v>
          </cell>
        </row>
        <row r="30">
          <cell r="B30" t="str">
            <v>Edad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 t="str">
            <v>Actividad deportiva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>Enfermedad previa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 t="str">
            <v xml:space="preserve">Trabajo </v>
          </cell>
          <cell r="C33">
            <v>0</v>
          </cell>
          <cell r="D33">
            <v>0</v>
          </cell>
          <cell r="E33">
            <v>1</v>
          </cell>
          <cell r="F33">
            <v>1</v>
          </cell>
          <cell r="G33">
            <v>0</v>
          </cell>
        </row>
        <row r="34">
          <cell r="B34" t="str">
            <v>Accidente previo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 t="str">
            <v>Oficios domésticos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 t="str">
            <v>Ninguna de las anteriores</v>
          </cell>
          <cell r="C36">
            <v>0</v>
          </cell>
          <cell r="D36">
            <v>0</v>
          </cell>
          <cell r="E36">
            <v>0</v>
          </cell>
          <cell r="F36">
            <v>1</v>
          </cell>
          <cell r="G36">
            <v>5</v>
          </cell>
        </row>
      </sheetData>
      <sheetData sheetId="7">
        <row r="4">
          <cell r="C4" t="str">
            <v>Gerente General</v>
          </cell>
          <cell r="D4" t="str">
            <v>Gerente de Proyectos</v>
          </cell>
          <cell r="E4" t="str">
            <v>Director de Proyectos</v>
          </cell>
          <cell r="F4" t="str">
            <v>Coordinador de Proyectos</v>
          </cell>
          <cell r="G4" t="str">
            <v>Profesional Ambiental</v>
          </cell>
          <cell r="H4" t="str">
            <v>Coordinador HSEQ</v>
          </cell>
        </row>
        <row r="5">
          <cell r="B5" t="str">
            <v>Menos de 6 horas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</row>
        <row r="6">
          <cell r="B6" t="str">
            <v>Entre 6 y 8 horas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B7" t="str">
            <v>Entre 8 y 12 horas</v>
          </cell>
          <cell r="C7">
            <v>1</v>
          </cell>
          <cell r="D7">
            <v>1</v>
          </cell>
          <cell r="E7">
            <v>3</v>
          </cell>
          <cell r="F7">
            <v>0</v>
          </cell>
          <cell r="G7">
            <v>1</v>
          </cell>
          <cell r="H7">
            <v>0</v>
          </cell>
        </row>
        <row r="8">
          <cell r="B8" t="str">
            <v xml:space="preserve">Más de 12 horas </v>
          </cell>
          <cell r="C8">
            <v>0</v>
          </cell>
          <cell r="D8">
            <v>0</v>
          </cell>
          <cell r="E8">
            <v>0</v>
          </cell>
          <cell r="F8">
            <v>1</v>
          </cell>
          <cell r="G8">
            <v>1</v>
          </cell>
          <cell r="H8">
            <v>0</v>
          </cell>
        </row>
        <row r="30">
          <cell r="C30" t="str">
            <v>Entre 6 y 9 meses</v>
          </cell>
          <cell r="D30" t="str">
            <v>Entre 9 meses y 1 año</v>
          </cell>
          <cell r="E30" t="str">
            <v xml:space="preserve">Más de 1 </v>
          </cell>
        </row>
        <row r="31">
          <cell r="B31" t="str">
            <v>Si</v>
          </cell>
          <cell r="C31">
            <v>0</v>
          </cell>
          <cell r="D31">
            <v>1</v>
          </cell>
          <cell r="E31">
            <v>6</v>
          </cell>
        </row>
        <row r="32">
          <cell r="B32" t="str">
            <v xml:space="preserve">No </v>
          </cell>
          <cell r="C32">
            <v>0</v>
          </cell>
          <cell r="D32">
            <v>0</v>
          </cell>
          <cell r="E32">
            <v>1</v>
          </cell>
        </row>
      </sheetData>
      <sheetData sheetId="8">
        <row r="4">
          <cell r="C4" t="str">
            <v>6 -9 meses</v>
          </cell>
        </row>
        <row r="29">
          <cell r="C29" t="str">
            <v>A</v>
          </cell>
          <cell r="D29" t="str">
            <v>B</v>
          </cell>
          <cell r="E29" t="str">
            <v>C</v>
          </cell>
          <cell r="F29" t="str">
            <v>D</v>
          </cell>
          <cell r="G29" t="str">
            <v>E</v>
          </cell>
          <cell r="H29" t="str">
            <v>F</v>
          </cell>
          <cell r="I29" t="str">
            <v>G</v>
          </cell>
        </row>
        <row r="30">
          <cell r="B30" t="str">
            <v>Menos de 7 horas</v>
          </cell>
          <cell r="C30">
            <v>4</v>
          </cell>
          <cell r="D30">
            <v>0</v>
          </cell>
          <cell r="E30">
            <v>3</v>
          </cell>
          <cell r="F30">
            <v>3</v>
          </cell>
          <cell r="G30">
            <v>0</v>
          </cell>
          <cell r="H30">
            <v>2</v>
          </cell>
          <cell r="I30">
            <v>1</v>
          </cell>
        </row>
        <row r="31">
          <cell r="B31" t="str">
            <v>Entre 7 y 10 horas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</row>
        <row r="32">
          <cell r="B32" t="str">
            <v xml:space="preserve">Más de 10 horas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71"/>
  <sheetViews>
    <sheetView showGridLines="0" view="pageBreakPreview" topLeftCell="A52" zoomScaleNormal="100" zoomScaleSheetLayoutView="100" workbookViewId="0">
      <selection activeCell="C73" sqref="C73"/>
    </sheetView>
  </sheetViews>
  <sheetFormatPr baseColWidth="10" defaultColWidth="11" defaultRowHeight="14.25"/>
  <cols>
    <col min="1" max="1" width="3.140625" style="2" customWidth="1"/>
    <col min="2" max="2" width="19.28515625" style="2" customWidth="1"/>
    <col min="3" max="3" width="14.85546875" style="2" customWidth="1"/>
    <col min="4" max="10" width="11" style="2"/>
    <col min="11" max="11" width="22.28515625" style="2" customWidth="1"/>
    <col min="12" max="12" width="4.140625" style="2" customWidth="1"/>
    <col min="13" max="16384" width="11" style="2"/>
  </cols>
  <sheetData>
    <row r="1" spans="2:11" ht="15" thickBot="1"/>
    <row r="2" spans="2:11" ht="15.75" thickBot="1">
      <c r="F2" s="73" t="s">
        <v>126</v>
      </c>
      <c r="G2" s="74"/>
      <c r="H2" s="74"/>
      <c r="I2" s="74"/>
      <c r="J2" s="74"/>
      <c r="K2" s="75"/>
    </row>
    <row r="4" spans="2:11" ht="15" thickBot="1"/>
    <row r="5" spans="2:11" ht="15.75" thickBot="1">
      <c r="B5" s="9" t="s">
        <v>95</v>
      </c>
      <c r="C5" s="10"/>
    </row>
    <row r="6" spans="2:11" ht="15" thickBot="1">
      <c r="C6" s="10"/>
      <c r="D6" s="3"/>
      <c r="E6" s="3"/>
    </row>
    <row r="7" spans="2:11" ht="16.5" thickTop="1" thickBot="1">
      <c r="B7" s="11" t="s">
        <v>125</v>
      </c>
      <c r="C7" s="11" t="s">
        <v>107</v>
      </c>
      <c r="D7" s="3"/>
      <c r="E7" s="3"/>
    </row>
    <row r="8" spans="2:11" ht="15.75" thickTop="1" thickBot="1">
      <c r="B8" s="12" t="s">
        <v>0</v>
      </c>
      <c r="C8" s="13">
        <v>0</v>
      </c>
      <c r="D8" s="14"/>
      <c r="E8" s="4"/>
    </row>
    <row r="9" spans="2:11" ht="15.75" thickTop="1" thickBot="1">
      <c r="B9" s="12" t="s">
        <v>1</v>
      </c>
      <c r="C9" s="12">
        <v>5</v>
      </c>
      <c r="D9" s="15"/>
      <c r="E9" s="14"/>
    </row>
    <row r="10" spans="2:11" ht="15.75" thickTop="1" thickBot="1">
      <c r="B10" s="12" t="s">
        <v>2</v>
      </c>
      <c r="C10" s="12">
        <v>1</v>
      </c>
      <c r="D10" s="15"/>
      <c r="E10" s="14"/>
    </row>
    <row r="11" spans="2:11" ht="15.75" thickTop="1" thickBot="1">
      <c r="B11" s="16" t="s">
        <v>3</v>
      </c>
      <c r="C11" s="17">
        <v>2</v>
      </c>
      <c r="D11" s="18"/>
      <c r="E11" s="4"/>
    </row>
    <row r="12" spans="2:11" ht="15.75" thickTop="1" thickBot="1">
      <c r="D12" s="3"/>
      <c r="E12" s="3"/>
    </row>
    <row r="13" spans="2:11" ht="14.25" customHeight="1">
      <c r="B13" s="67" t="s">
        <v>130</v>
      </c>
      <c r="C13" s="68"/>
    </row>
    <row r="14" spans="2:11" ht="15" customHeight="1">
      <c r="B14" s="69"/>
      <c r="C14" s="70"/>
    </row>
    <row r="15" spans="2:11" ht="15" customHeight="1">
      <c r="B15" s="69"/>
      <c r="C15" s="70"/>
    </row>
    <row r="16" spans="2:11" ht="15" customHeight="1">
      <c r="B16" s="69"/>
      <c r="C16" s="70"/>
    </row>
    <row r="17" spans="2:3" ht="15" customHeight="1">
      <c r="B17" s="69"/>
      <c r="C17" s="70"/>
    </row>
    <row r="18" spans="2:3" ht="15" customHeight="1">
      <c r="B18" s="69"/>
      <c r="C18" s="70"/>
    </row>
    <row r="19" spans="2:3" ht="15" customHeight="1" thickBot="1">
      <c r="B19" s="71"/>
      <c r="C19" s="72"/>
    </row>
    <row r="21" spans="2:3" ht="15" thickBot="1"/>
    <row r="22" spans="2:3" ht="15.75" thickBot="1">
      <c r="B22" s="19" t="s">
        <v>96</v>
      </c>
      <c r="C22" s="10"/>
    </row>
    <row r="23" spans="2:3" ht="15" thickBot="1">
      <c r="B23" s="10"/>
      <c r="C23" s="10"/>
    </row>
    <row r="24" spans="2:3" ht="16.5" thickTop="1" thickBot="1">
      <c r="B24" s="11" t="s">
        <v>124</v>
      </c>
      <c r="C24" s="11" t="s">
        <v>107</v>
      </c>
    </row>
    <row r="25" spans="2:3" ht="15.75" thickTop="1" thickBot="1">
      <c r="B25" s="20" t="s">
        <v>4</v>
      </c>
      <c r="C25" s="20">
        <v>1</v>
      </c>
    </row>
    <row r="26" spans="2:3" ht="15.75" thickTop="1" thickBot="1">
      <c r="B26" s="20" t="s">
        <v>5</v>
      </c>
      <c r="C26" s="20">
        <v>7</v>
      </c>
    </row>
    <row r="27" spans="2:3" ht="15.75" thickTop="1" thickBot="1">
      <c r="B27" s="20" t="s">
        <v>6</v>
      </c>
      <c r="C27" s="20">
        <v>0</v>
      </c>
    </row>
    <row r="28" spans="2:3" ht="15.75" thickTop="1" thickBot="1"/>
    <row r="29" spans="2:3" ht="15" customHeight="1">
      <c r="B29" s="67" t="s">
        <v>127</v>
      </c>
      <c r="C29" s="68"/>
    </row>
    <row r="30" spans="2:3">
      <c r="B30" s="69"/>
      <c r="C30" s="70"/>
    </row>
    <row r="31" spans="2:3">
      <c r="B31" s="69"/>
      <c r="C31" s="70"/>
    </row>
    <row r="32" spans="2:3">
      <c r="B32" s="69"/>
      <c r="C32" s="70"/>
    </row>
    <row r="33" spans="2:3">
      <c r="B33" s="69"/>
      <c r="C33" s="70"/>
    </row>
    <row r="34" spans="2:3" ht="15" thickBot="1">
      <c r="B34" s="71"/>
      <c r="C34" s="72"/>
    </row>
    <row r="38" spans="2:3" ht="15" thickBot="1"/>
    <row r="39" spans="2:3" ht="15.75" thickBot="1">
      <c r="B39" s="78" t="s">
        <v>97</v>
      </c>
      <c r="C39" s="79"/>
    </row>
    <row r="40" spans="2:3" ht="15" thickBot="1">
      <c r="B40" s="10"/>
      <c r="C40" s="10"/>
    </row>
    <row r="41" spans="2:3" ht="16.5" thickTop="1" thickBot="1">
      <c r="B41" s="11" t="s">
        <v>62</v>
      </c>
      <c r="C41" s="11" t="s">
        <v>109</v>
      </c>
    </row>
    <row r="42" spans="2:3" ht="15.75" thickTop="1" thickBot="1">
      <c r="B42" s="20" t="s">
        <v>7</v>
      </c>
      <c r="C42" s="20">
        <v>8</v>
      </c>
    </row>
    <row r="43" spans="2:3" ht="15.75" thickTop="1" thickBot="1">
      <c r="B43" s="20" t="s">
        <v>8</v>
      </c>
      <c r="C43" s="20">
        <v>0</v>
      </c>
    </row>
    <row r="44" spans="2:3" ht="15.75" thickTop="1" thickBot="1">
      <c r="B44" s="20" t="s">
        <v>9</v>
      </c>
      <c r="C44" s="20">
        <v>0</v>
      </c>
    </row>
    <row r="45" spans="2:3" ht="15.75" thickTop="1" thickBot="1"/>
    <row r="46" spans="2:3">
      <c r="B46" s="67" t="s">
        <v>128</v>
      </c>
      <c r="C46" s="68"/>
    </row>
    <row r="47" spans="2:3">
      <c r="B47" s="69"/>
      <c r="C47" s="70"/>
    </row>
    <row r="48" spans="2:3">
      <c r="B48" s="69"/>
      <c r="C48" s="70"/>
    </row>
    <row r="49" spans="2:3" ht="15" thickBot="1">
      <c r="B49" s="71"/>
      <c r="C49" s="72"/>
    </row>
    <row r="55" spans="2:3" ht="15" thickBot="1"/>
    <row r="56" spans="2:3" ht="15.75" thickBot="1">
      <c r="B56" s="76" t="s">
        <v>98</v>
      </c>
      <c r="C56" s="77"/>
    </row>
    <row r="57" spans="2:3" ht="15" thickBot="1"/>
    <row r="58" spans="2:3" ht="16.5" thickTop="1" thickBot="1">
      <c r="B58" s="11" t="s">
        <v>123</v>
      </c>
      <c r="C58" s="11" t="s">
        <v>107</v>
      </c>
    </row>
    <row r="59" spans="2:3" ht="15.75" thickTop="1" thickBot="1">
      <c r="B59" s="20" t="s">
        <v>10</v>
      </c>
      <c r="C59" s="20">
        <v>4</v>
      </c>
    </row>
    <row r="60" spans="2:3" ht="15.75" thickTop="1" thickBot="1">
      <c r="B60" s="20" t="s">
        <v>11</v>
      </c>
      <c r="C60" s="20">
        <v>2</v>
      </c>
    </row>
    <row r="61" spans="2:3" ht="15.75" thickTop="1" thickBot="1">
      <c r="B61" s="20" t="s">
        <v>12</v>
      </c>
      <c r="C61" s="20">
        <v>1</v>
      </c>
    </row>
    <row r="62" spans="2:3" ht="15.75" thickTop="1" thickBot="1">
      <c r="B62" s="20" t="s">
        <v>13</v>
      </c>
      <c r="C62" s="20">
        <v>1</v>
      </c>
    </row>
    <row r="63" spans="2:3" ht="15.75" thickTop="1" thickBot="1"/>
    <row r="64" spans="2:3" ht="15" customHeight="1">
      <c r="B64" s="67" t="s">
        <v>129</v>
      </c>
      <c r="C64" s="68"/>
    </row>
    <row r="65" spans="2:3" ht="15" customHeight="1">
      <c r="B65" s="69"/>
      <c r="C65" s="70"/>
    </row>
    <row r="66" spans="2:3" ht="15" customHeight="1">
      <c r="B66" s="69"/>
      <c r="C66" s="70"/>
    </row>
    <row r="67" spans="2:3" ht="15" customHeight="1">
      <c r="B67" s="69"/>
      <c r="C67" s="70"/>
    </row>
    <row r="68" spans="2:3" ht="15" customHeight="1">
      <c r="B68" s="69"/>
      <c r="C68" s="70"/>
    </row>
    <row r="69" spans="2:3" ht="15" customHeight="1">
      <c r="B69" s="69"/>
      <c r="C69" s="70"/>
    </row>
    <row r="70" spans="2:3" ht="15" customHeight="1">
      <c r="B70" s="69"/>
      <c r="C70" s="70"/>
    </row>
    <row r="71" spans="2:3" ht="15" customHeight="1" thickBot="1">
      <c r="B71" s="71"/>
      <c r="C71" s="72"/>
    </row>
  </sheetData>
  <mergeCells count="7">
    <mergeCell ref="B64:C71"/>
    <mergeCell ref="F2:K2"/>
    <mergeCell ref="B56:C56"/>
    <mergeCell ref="B39:C39"/>
    <mergeCell ref="B46:C49"/>
    <mergeCell ref="B29:C34"/>
    <mergeCell ref="B13:C19"/>
  </mergeCells>
  <pageMargins left="0.7" right="0.7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73"/>
  <sheetViews>
    <sheetView showGridLines="0" view="pageBreakPreview" topLeftCell="A68" zoomScaleNormal="100" zoomScaleSheetLayoutView="100" workbookViewId="0">
      <selection activeCell="C90" sqref="C90"/>
    </sheetView>
  </sheetViews>
  <sheetFormatPr baseColWidth="10" defaultColWidth="11" defaultRowHeight="14.25"/>
  <cols>
    <col min="1" max="1" width="3.140625" style="2" customWidth="1"/>
    <col min="2" max="2" width="33.28515625" style="1" customWidth="1"/>
    <col min="3" max="3" width="24.28515625" style="1" customWidth="1"/>
    <col min="4" max="10" width="11" style="1"/>
    <col min="11" max="11" width="2.5703125" style="1" customWidth="1"/>
    <col min="12" max="16384" width="11" style="1"/>
  </cols>
  <sheetData>
    <row r="3" spans="2:3" ht="15" thickBot="1"/>
    <row r="4" spans="2:3" ht="15.75" thickBot="1">
      <c r="B4" s="39" t="s">
        <v>99</v>
      </c>
      <c r="C4" s="21"/>
    </row>
    <row r="5" spans="2:3" ht="15" thickBot="1">
      <c r="B5" s="21"/>
      <c r="C5" s="21"/>
    </row>
    <row r="6" spans="2:3" ht="16.5" thickTop="1" thickBot="1">
      <c r="B6" s="22" t="s">
        <v>122</v>
      </c>
      <c r="C6" s="22" t="s">
        <v>107</v>
      </c>
    </row>
    <row r="7" spans="2:3" ht="15.75" thickTop="1" thickBot="1">
      <c r="B7" s="23" t="s">
        <v>14</v>
      </c>
      <c r="C7" s="23">
        <v>5</v>
      </c>
    </row>
    <row r="8" spans="2:3" ht="15.75" thickTop="1" thickBot="1">
      <c r="B8" s="23" t="s">
        <v>15</v>
      </c>
      <c r="C8" s="23">
        <v>2</v>
      </c>
    </row>
    <row r="9" spans="2:3" ht="15.75" thickTop="1" thickBot="1">
      <c r="B9" s="23" t="s">
        <v>16</v>
      </c>
      <c r="C9" s="23">
        <v>1</v>
      </c>
    </row>
    <row r="10" spans="2:3" ht="15.75" thickTop="1" thickBot="1"/>
    <row r="11" spans="2:3" ht="14.25" customHeight="1">
      <c r="B11" s="82" t="s">
        <v>131</v>
      </c>
      <c r="C11" s="83"/>
    </row>
    <row r="12" spans="2:3" ht="15" customHeight="1">
      <c r="B12" s="84"/>
      <c r="C12" s="85"/>
    </row>
    <row r="13" spans="2:3" ht="15" customHeight="1">
      <c r="B13" s="84"/>
      <c r="C13" s="85"/>
    </row>
    <row r="14" spans="2:3" ht="15" customHeight="1">
      <c r="B14" s="84"/>
      <c r="C14" s="85"/>
    </row>
    <row r="15" spans="2:3" ht="15" customHeight="1" thickBot="1">
      <c r="B15" s="86"/>
      <c r="C15" s="87"/>
    </row>
    <row r="20" spans="2:3" ht="15" thickBot="1"/>
    <row r="21" spans="2:3" ht="15.75" thickBot="1">
      <c r="B21" s="24" t="s">
        <v>100</v>
      </c>
      <c r="C21" s="5"/>
    </row>
    <row r="22" spans="2:3" ht="15" thickBot="1">
      <c r="B22" s="5"/>
      <c r="C22" s="5"/>
    </row>
    <row r="23" spans="2:3" ht="16.5" thickTop="1" thickBot="1">
      <c r="B23" s="25" t="s">
        <v>121</v>
      </c>
      <c r="C23" s="25" t="s">
        <v>107</v>
      </c>
    </row>
    <row r="24" spans="2:3" ht="15.75" thickTop="1" thickBot="1">
      <c r="B24" s="26" t="s">
        <v>17</v>
      </c>
      <c r="C24" s="26">
        <v>1</v>
      </c>
    </row>
    <row r="25" spans="2:3" ht="15.75" thickTop="1" thickBot="1">
      <c r="B25" s="26" t="s">
        <v>18</v>
      </c>
      <c r="C25" s="26">
        <v>0</v>
      </c>
    </row>
    <row r="26" spans="2:3" ht="15.75" thickTop="1" thickBot="1">
      <c r="B26" s="26" t="s">
        <v>19</v>
      </c>
      <c r="C26" s="26">
        <v>0</v>
      </c>
    </row>
    <row r="27" spans="2:3" ht="15.75" thickTop="1" thickBot="1">
      <c r="B27" s="26" t="s">
        <v>20</v>
      </c>
      <c r="C27" s="26">
        <v>7</v>
      </c>
    </row>
    <row r="28" spans="2:3" ht="15.75" thickTop="1" thickBot="1"/>
    <row r="29" spans="2:3">
      <c r="B29" s="82" t="s">
        <v>132</v>
      </c>
      <c r="C29" s="83"/>
    </row>
    <row r="30" spans="2:3">
      <c r="B30" s="84"/>
      <c r="C30" s="85"/>
    </row>
    <row r="31" spans="2:3">
      <c r="B31" s="84"/>
      <c r="C31" s="85"/>
    </row>
    <row r="32" spans="2:3">
      <c r="B32" s="84"/>
      <c r="C32" s="85"/>
    </row>
    <row r="33" spans="2:3" ht="15" thickBot="1">
      <c r="B33" s="86"/>
      <c r="C33" s="87"/>
    </row>
    <row r="38" spans="2:3" ht="15" thickBot="1"/>
    <row r="39" spans="2:3" ht="15.75" thickBot="1">
      <c r="B39" s="24" t="s">
        <v>101</v>
      </c>
    </row>
    <row r="40" spans="2:3" ht="15" thickBot="1"/>
    <row r="41" spans="2:3" ht="16.5" thickTop="1" thickBot="1">
      <c r="B41" s="25" t="s">
        <v>120</v>
      </c>
      <c r="C41" s="25" t="s">
        <v>107</v>
      </c>
    </row>
    <row r="42" spans="2:3" ht="15.75" thickTop="1" thickBot="1">
      <c r="B42" s="26" t="s">
        <v>21</v>
      </c>
      <c r="C42" s="26">
        <v>1</v>
      </c>
    </row>
    <row r="43" spans="2:3" ht="15.75" thickTop="1" thickBot="1">
      <c r="B43" s="26" t="s">
        <v>22</v>
      </c>
      <c r="C43" s="26">
        <v>1</v>
      </c>
    </row>
    <row r="44" spans="2:3" ht="15.75" thickTop="1" thickBot="1">
      <c r="B44" s="26" t="s">
        <v>23</v>
      </c>
      <c r="C44" s="26">
        <v>3</v>
      </c>
    </row>
    <row r="45" spans="2:3" ht="15.75" thickTop="1" thickBot="1">
      <c r="B45" s="26" t="s">
        <v>24</v>
      </c>
      <c r="C45" s="26">
        <v>1</v>
      </c>
    </row>
    <row r="46" spans="2:3" ht="15.75" thickTop="1" thickBot="1">
      <c r="B46" s="26" t="s">
        <v>25</v>
      </c>
      <c r="C46" s="26">
        <v>2</v>
      </c>
    </row>
    <row r="47" spans="2:3" ht="15.75" thickTop="1" thickBot="1">
      <c r="B47" s="26" t="s">
        <v>26</v>
      </c>
      <c r="C47" s="26">
        <v>0</v>
      </c>
    </row>
    <row r="48" spans="2:3" ht="15" thickTop="1"/>
    <row r="49" spans="2:3" ht="15" thickBot="1"/>
    <row r="50" spans="2:3">
      <c r="B50" s="82" t="s">
        <v>133</v>
      </c>
      <c r="C50" s="83"/>
    </row>
    <row r="51" spans="2:3">
      <c r="B51" s="84"/>
      <c r="C51" s="85"/>
    </row>
    <row r="52" spans="2:3">
      <c r="B52" s="84"/>
      <c r="C52" s="85"/>
    </row>
    <row r="53" spans="2:3">
      <c r="B53" s="84"/>
      <c r="C53" s="85"/>
    </row>
    <row r="54" spans="2:3">
      <c r="B54" s="84"/>
      <c r="C54" s="85"/>
    </row>
    <row r="55" spans="2:3" ht="15" thickBot="1">
      <c r="B55" s="86"/>
      <c r="C55" s="87"/>
    </row>
    <row r="61" spans="2:3" ht="15" thickBot="1"/>
    <row r="62" spans="2:3" ht="15.75" thickBot="1">
      <c r="B62" s="80" t="s">
        <v>102</v>
      </c>
      <c r="C62" s="81"/>
    </row>
    <row r="63" spans="2:3" ht="15" thickBot="1"/>
    <row r="64" spans="2:3" ht="16.5" thickTop="1" thickBot="1">
      <c r="B64" s="25" t="s">
        <v>170</v>
      </c>
      <c r="C64" s="25" t="s">
        <v>107</v>
      </c>
    </row>
    <row r="65" spans="2:3" ht="15.75" thickTop="1" thickBot="1">
      <c r="B65" s="26" t="s">
        <v>27</v>
      </c>
      <c r="C65" s="26">
        <v>0</v>
      </c>
    </row>
    <row r="66" spans="2:3" ht="15.75" thickTop="1" thickBot="1">
      <c r="B66" s="26" t="s">
        <v>28</v>
      </c>
      <c r="C66" s="26">
        <v>1</v>
      </c>
    </row>
    <row r="67" spans="2:3" ht="15.75" thickTop="1" thickBot="1">
      <c r="B67" s="26" t="s">
        <v>29</v>
      </c>
      <c r="C67" s="26">
        <v>7</v>
      </c>
    </row>
    <row r="68" spans="2:3" ht="15.75" thickTop="1" thickBot="1"/>
    <row r="69" spans="2:3" ht="14.25" customHeight="1">
      <c r="B69" s="82" t="s">
        <v>134</v>
      </c>
      <c r="C69" s="83"/>
    </row>
    <row r="70" spans="2:3" ht="15" customHeight="1">
      <c r="B70" s="84"/>
      <c r="C70" s="85"/>
    </row>
    <row r="71" spans="2:3" ht="15" customHeight="1">
      <c r="B71" s="84"/>
      <c r="C71" s="85"/>
    </row>
    <row r="72" spans="2:3" ht="15" customHeight="1">
      <c r="B72" s="84"/>
      <c r="C72" s="85"/>
    </row>
    <row r="73" spans="2:3" ht="15" customHeight="1" thickBot="1">
      <c r="B73" s="86"/>
      <c r="C73" s="87"/>
    </row>
  </sheetData>
  <mergeCells count="5">
    <mergeCell ref="B62:C62"/>
    <mergeCell ref="B50:C55"/>
    <mergeCell ref="B29:C33"/>
    <mergeCell ref="B69:C73"/>
    <mergeCell ref="B11:C15"/>
  </mergeCell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5"/>
  <sheetViews>
    <sheetView showGridLines="0" view="pageBreakPreview" topLeftCell="A9" zoomScaleNormal="100" zoomScaleSheetLayoutView="100" workbookViewId="0">
      <selection activeCell="E18" sqref="E18"/>
    </sheetView>
  </sheetViews>
  <sheetFormatPr baseColWidth="10" defaultColWidth="11" defaultRowHeight="14.25"/>
  <cols>
    <col min="1" max="1" width="3.140625" style="2" customWidth="1"/>
    <col min="2" max="5" width="11" style="1"/>
    <col min="6" max="6" width="12" style="1" customWidth="1"/>
    <col min="7" max="12" width="11" style="1"/>
    <col min="13" max="13" width="2.85546875" style="1" customWidth="1"/>
    <col min="14" max="16384" width="11" style="1"/>
  </cols>
  <sheetData>
    <row r="3" spans="2:9" ht="15" thickBot="1"/>
    <row r="4" spans="2:9" ht="15" customHeight="1">
      <c r="B4" s="88" t="s">
        <v>146</v>
      </c>
      <c r="C4" s="89"/>
      <c r="D4" s="89"/>
      <c r="E4" s="89"/>
      <c r="F4" s="90"/>
      <c r="G4" s="27"/>
      <c r="H4" s="27"/>
      <c r="I4" s="27"/>
    </row>
    <row r="5" spans="2:9" ht="15" thickBot="1">
      <c r="B5" s="91"/>
      <c r="C5" s="92"/>
      <c r="D5" s="92"/>
      <c r="E5" s="92"/>
      <c r="F5" s="93"/>
      <c r="G5" s="27"/>
      <c r="H5" s="27"/>
      <c r="I5" s="27"/>
    </row>
    <row r="6" spans="2:9" ht="15" thickBot="1"/>
    <row r="7" spans="2:9" ht="16.5" thickTop="1" thickBot="1">
      <c r="B7" s="25" t="s">
        <v>119</v>
      </c>
      <c r="C7" s="25" t="s">
        <v>107</v>
      </c>
    </row>
    <row r="8" spans="2:9" ht="15.75" thickTop="1" thickBot="1">
      <c r="B8" s="26" t="s">
        <v>30</v>
      </c>
      <c r="C8" s="26">
        <v>0</v>
      </c>
    </row>
    <row r="9" spans="2:9" ht="15.75" thickTop="1" thickBot="1">
      <c r="B9" s="26" t="s">
        <v>31</v>
      </c>
      <c r="C9" s="26">
        <v>8</v>
      </c>
    </row>
    <row r="10" spans="2:9" ht="15.75" thickTop="1" thickBot="1"/>
    <row r="11" spans="2:9">
      <c r="B11" s="82" t="s">
        <v>187</v>
      </c>
      <c r="C11" s="104"/>
      <c r="D11" s="104"/>
      <c r="E11" s="83"/>
    </row>
    <row r="12" spans="2:9">
      <c r="B12" s="84"/>
      <c r="C12" s="105"/>
      <c r="D12" s="105"/>
      <c r="E12" s="85"/>
    </row>
    <row r="13" spans="2:9">
      <c r="B13" s="84"/>
      <c r="C13" s="105"/>
      <c r="D13" s="105"/>
      <c r="E13" s="85"/>
    </row>
    <row r="14" spans="2:9" ht="15" thickBot="1">
      <c r="B14" s="86"/>
      <c r="C14" s="106"/>
      <c r="D14" s="106"/>
      <c r="E14" s="87"/>
    </row>
    <row r="20" spans="2:6" ht="15" thickBot="1"/>
    <row r="21" spans="2:6" ht="21" customHeight="1" thickBot="1">
      <c r="B21" s="95" t="s">
        <v>152</v>
      </c>
      <c r="C21" s="96"/>
      <c r="D21" s="96"/>
      <c r="E21" s="96"/>
      <c r="F21" s="97"/>
    </row>
    <row r="22" spans="2:6" ht="15" thickBot="1"/>
    <row r="23" spans="2:6" ht="16.5" thickTop="1" thickBot="1">
      <c r="B23" s="25" t="s">
        <v>118</v>
      </c>
      <c r="C23" s="25" t="s">
        <v>107</v>
      </c>
    </row>
    <row r="24" spans="2:6" ht="15.75" thickTop="1" thickBot="1">
      <c r="B24" s="26" t="s">
        <v>32</v>
      </c>
      <c r="C24" s="26">
        <v>0</v>
      </c>
    </row>
    <row r="25" spans="2:6" ht="15.75" thickTop="1" thickBot="1">
      <c r="B25" s="26" t="s">
        <v>31</v>
      </c>
      <c r="C25" s="26">
        <v>8</v>
      </c>
    </row>
    <row r="26" spans="2:6" ht="15.75" thickTop="1" thickBot="1"/>
    <row r="27" spans="2:6">
      <c r="B27" s="82" t="s">
        <v>151</v>
      </c>
      <c r="C27" s="104"/>
      <c r="D27" s="104"/>
      <c r="E27" s="83"/>
    </row>
    <row r="28" spans="2:6">
      <c r="B28" s="84"/>
      <c r="C28" s="105"/>
      <c r="D28" s="105"/>
      <c r="E28" s="85"/>
    </row>
    <row r="29" spans="2:6">
      <c r="B29" s="84"/>
      <c r="C29" s="105"/>
      <c r="D29" s="105"/>
      <c r="E29" s="85"/>
    </row>
    <row r="30" spans="2:6" ht="15" thickBot="1">
      <c r="B30" s="86"/>
      <c r="C30" s="106"/>
      <c r="D30" s="106"/>
      <c r="E30" s="87"/>
    </row>
    <row r="36" spans="2:9" ht="15" thickBot="1"/>
    <row r="37" spans="2:9" ht="15" customHeight="1">
      <c r="B37" s="88" t="s">
        <v>147</v>
      </c>
      <c r="C37" s="89"/>
      <c r="D37" s="89"/>
      <c r="E37" s="89"/>
      <c r="F37" s="90"/>
      <c r="G37" s="27"/>
      <c r="H37" s="27"/>
      <c r="I37" s="27"/>
    </row>
    <row r="38" spans="2:9" ht="15" thickBot="1">
      <c r="B38" s="91"/>
      <c r="C38" s="92"/>
      <c r="D38" s="92"/>
      <c r="E38" s="92"/>
      <c r="F38" s="93"/>
      <c r="G38" s="27"/>
      <c r="H38" s="27"/>
      <c r="I38" s="27"/>
    </row>
    <row r="39" spans="2:9" ht="15" thickBot="1">
      <c r="B39" s="28"/>
      <c r="C39" s="28"/>
      <c r="D39" s="28"/>
      <c r="E39" s="28"/>
      <c r="F39" s="28"/>
      <c r="G39" s="28"/>
      <c r="H39" s="28"/>
      <c r="I39" s="28"/>
    </row>
    <row r="40" spans="2:9" ht="16.5" thickTop="1" thickBot="1">
      <c r="B40" s="107" t="s">
        <v>117</v>
      </c>
      <c r="C40" s="107"/>
      <c r="D40" s="107"/>
      <c r="E40" s="107"/>
      <c r="F40" s="29" t="s">
        <v>107</v>
      </c>
      <c r="G40" s="28"/>
      <c r="H40" s="28"/>
      <c r="I40" s="28"/>
    </row>
    <row r="41" spans="2:9" ht="15.75" thickTop="1" thickBot="1">
      <c r="B41" s="94" t="s">
        <v>33</v>
      </c>
      <c r="C41" s="94"/>
      <c r="D41" s="94"/>
      <c r="E41" s="94"/>
      <c r="F41" s="26">
        <v>1</v>
      </c>
    </row>
    <row r="42" spans="2:9" ht="15.75" thickTop="1" thickBot="1">
      <c r="B42" s="94" t="s">
        <v>34</v>
      </c>
      <c r="C42" s="94"/>
      <c r="D42" s="94"/>
      <c r="E42" s="94"/>
      <c r="F42" s="26">
        <v>0</v>
      </c>
    </row>
    <row r="43" spans="2:9" ht="15.75" thickTop="1" thickBot="1">
      <c r="B43" s="94" t="s">
        <v>35</v>
      </c>
      <c r="C43" s="94"/>
      <c r="D43" s="94"/>
      <c r="E43" s="94"/>
      <c r="F43" s="26">
        <v>0</v>
      </c>
    </row>
    <row r="44" spans="2:9" ht="15.75" thickTop="1" thickBot="1">
      <c r="B44" s="94" t="s">
        <v>149</v>
      </c>
      <c r="C44" s="94"/>
      <c r="D44" s="94"/>
      <c r="E44" s="94"/>
      <c r="F44" s="26">
        <v>0</v>
      </c>
    </row>
    <row r="45" spans="2:9" ht="15.75" thickTop="1" thickBot="1">
      <c r="B45" s="94" t="s">
        <v>36</v>
      </c>
      <c r="C45" s="94"/>
      <c r="D45" s="94"/>
      <c r="E45" s="94"/>
      <c r="F45" s="26">
        <v>0</v>
      </c>
    </row>
    <row r="46" spans="2:9" ht="15.75" thickTop="1" thickBot="1">
      <c r="B46" s="94" t="s">
        <v>148</v>
      </c>
      <c r="C46" s="94"/>
      <c r="D46" s="94"/>
      <c r="E46" s="94"/>
      <c r="F46" s="26">
        <v>0</v>
      </c>
    </row>
    <row r="47" spans="2:9" ht="15.75" thickTop="1" thickBot="1">
      <c r="B47" s="94" t="s">
        <v>37</v>
      </c>
      <c r="C47" s="94"/>
      <c r="D47" s="94"/>
      <c r="E47" s="94"/>
      <c r="F47" s="26">
        <v>1</v>
      </c>
    </row>
    <row r="48" spans="2:9" ht="15.75" thickTop="1" thickBot="1">
      <c r="B48" s="94" t="s">
        <v>38</v>
      </c>
      <c r="C48" s="94"/>
      <c r="D48" s="94"/>
      <c r="E48" s="94"/>
      <c r="F48" s="26">
        <v>0</v>
      </c>
    </row>
    <row r="49" spans="2:11" ht="15.75" thickTop="1" thickBot="1">
      <c r="B49" s="94" t="s">
        <v>150</v>
      </c>
      <c r="C49" s="94"/>
      <c r="D49" s="94"/>
      <c r="E49" s="94"/>
      <c r="F49" s="26">
        <v>2</v>
      </c>
    </row>
    <row r="50" spans="2:11" ht="15.75" thickTop="1" thickBot="1">
      <c r="B50" s="94" t="s">
        <v>39</v>
      </c>
      <c r="C50" s="94"/>
      <c r="D50" s="94"/>
      <c r="E50" s="94"/>
      <c r="F50" s="26">
        <v>5</v>
      </c>
    </row>
    <row r="51" spans="2:11" ht="15.75" thickTop="1" thickBot="1"/>
    <row r="52" spans="2:11" ht="15" customHeight="1">
      <c r="B52" s="82" t="s">
        <v>153</v>
      </c>
      <c r="C52" s="104"/>
      <c r="D52" s="104"/>
      <c r="E52" s="104"/>
      <c r="F52" s="83"/>
    </row>
    <row r="53" spans="2:11" ht="15" customHeight="1">
      <c r="B53" s="84"/>
      <c r="C53" s="105"/>
      <c r="D53" s="105"/>
      <c r="E53" s="105"/>
      <c r="F53" s="85"/>
    </row>
    <row r="54" spans="2:11" ht="15" customHeight="1">
      <c r="B54" s="84"/>
      <c r="C54" s="105"/>
      <c r="D54" s="105"/>
      <c r="E54" s="105"/>
      <c r="F54" s="85"/>
    </row>
    <row r="55" spans="2:11" ht="15" customHeight="1">
      <c r="B55" s="84"/>
      <c r="C55" s="105"/>
      <c r="D55" s="105"/>
      <c r="E55" s="105"/>
      <c r="F55" s="85"/>
    </row>
    <row r="56" spans="2:11" ht="15" customHeight="1">
      <c r="B56" s="84"/>
      <c r="C56" s="105"/>
      <c r="D56" s="105"/>
      <c r="E56" s="105"/>
      <c r="F56" s="85"/>
    </row>
    <row r="57" spans="2:11" ht="15" customHeight="1" thickBot="1">
      <c r="B57" s="86"/>
      <c r="C57" s="106"/>
      <c r="D57" s="106"/>
      <c r="E57" s="106"/>
      <c r="F57" s="87"/>
    </row>
    <row r="58" spans="2:11">
      <c r="B58" s="27"/>
      <c r="C58" s="27"/>
      <c r="D58" s="27"/>
      <c r="E58" s="27"/>
      <c r="F58" s="27"/>
    </row>
    <row r="60" spans="2:11" ht="15" thickBot="1"/>
    <row r="61" spans="2:11" ht="26.25" customHeight="1">
      <c r="B61" s="98" t="s">
        <v>40</v>
      </c>
      <c r="C61" s="99"/>
      <c r="D61" s="99"/>
      <c r="E61" s="99"/>
      <c r="F61" s="100"/>
      <c r="G61" s="27"/>
      <c r="H61" s="27"/>
      <c r="I61" s="27"/>
      <c r="J61" s="27"/>
      <c r="K61" s="27"/>
    </row>
    <row r="62" spans="2:11" ht="26.25" customHeight="1" thickBot="1">
      <c r="B62" s="101"/>
      <c r="C62" s="102"/>
      <c r="D62" s="102"/>
      <c r="E62" s="102"/>
      <c r="F62" s="103"/>
      <c r="G62" s="27"/>
      <c r="H62" s="27"/>
      <c r="I62" s="27"/>
      <c r="J62" s="27"/>
      <c r="K62" s="27"/>
    </row>
    <row r="63" spans="2:11" ht="15" thickBot="1"/>
    <row r="64" spans="2:11" ht="16.5" thickTop="1" thickBot="1">
      <c r="B64" s="108" t="s">
        <v>116</v>
      </c>
      <c r="C64" s="108"/>
      <c r="D64" s="25" t="s">
        <v>107</v>
      </c>
    </row>
    <row r="65" spans="2:6" ht="15.75" thickTop="1" thickBot="1">
      <c r="B65" s="94" t="s">
        <v>41</v>
      </c>
      <c r="C65" s="94"/>
      <c r="D65" s="26">
        <v>0</v>
      </c>
      <c r="F65" s="5"/>
    </row>
    <row r="66" spans="2:6" ht="15.75" thickTop="1" thickBot="1">
      <c r="B66" s="94" t="s">
        <v>42</v>
      </c>
      <c r="C66" s="94"/>
      <c r="D66" s="26">
        <v>0</v>
      </c>
    </row>
    <row r="67" spans="2:6" ht="15.75" thickTop="1" thickBot="1">
      <c r="B67" s="94" t="s">
        <v>43</v>
      </c>
      <c r="C67" s="94"/>
      <c r="D67" s="26">
        <v>3</v>
      </c>
    </row>
    <row r="68" spans="2:6" ht="15.75" thickTop="1" thickBot="1">
      <c r="B68" s="94" t="s">
        <v>44</v>
      </c>
      <c r="C68" s="94"/>
      <c r="D68" s="26">
        <v>0</v>
      </c>
    </row>
    <row r="69" spans="2:6" ht="15.75" thickTop="1" thickBot="1">
      <c r="B69" s="94" t="s">
        <v>45</v>
      </c>
      <c r="C69" s="94"/>
      <c r="D69" s="26">
        <v>0</v>
      </c>
    </row>
    <row r="70" spans="2:6" ht="15.75" thickTop="1" thickBot="1"/>
    <row r="71" spans="2:6" ht="14.25" customHeight="1">
      <c r="B71" s="82" t="s">
        <v>135</v>
      </c>
      <c r="C71" s="104"/>
      <c r="D71" s="104"/>
      <c r="E71" s="83"/>
    </row>
    <row r="72" spans="2:6" ht="15" customHeight="1">
      <c r="B72" s="84"/>
      <c r="C72" s="105"/>
      <c r="D72" s="105"/>
      <c r="E72" s="85"/>
    </row>
    <row r="73" spans="2:6" ht="15" customHeight="1">
      <c r="B73" s="84"/>
      <c r="C73" s="105"/>
      <c r="D73" s="105"/>
      <c r="E73" s="85"/>
    </row>
    <row r="74" spans="2:6" ht="15" customHeight="1">
      <c r="B74" s="84"/>
      <c r="C74" s="105"/>
      <c r="D74" s="105"/>
      <c r="E74" s="85"/>
    </row>
    <row r="75" spans="2:6" ht="15" customHeight="1" thickBot="1">
      <c r="B75" s="86"/>
      <c r="C75" s="106"/>
      <c r="D75" s="106"/>
      <c r="E75" s="87"/>
    </row>
  </sheetData>
  <mergeCells count="25">
    <mergeCell ref="B42:E42"/>
    <mergeCell ref="B41:E41"/>
    <mergeCell ref="B40:E40"/>
    <mergeCell ref="B27:E30"/>
    <mergeCell ref="B71:E75"/>
    <mergeCell ref="B69:C69"/>
    <mergeCell ref="B67:C67"/>
    <mergeCell ref="B68:C68"/>
    <mergeCell ref="B64:C64"/>
    <mergeCell ref="B4:F5"/>
    <mergeCell ref="B37:F38"/>
    <mergeCell ref="B65:C65"/>
    <mergeCell ref="B66:C66"/>
    <mergeCell ref="B50:E50"/>
    <mergeCell ref="B49:E49"/>
    <mergeCell ref="B48:E48"/>
    <mergeCell ref="B47:E47"/>
    <mergeCell ref="B46:E46"/>
    <mergeCell ref="B45:E45"/>
    <mergeCell ref="B44:E44"/>
    <mergeCell ref="B21:F21"/>
    <mergeCell ref="B61:F62"/>
    <mergeCell ref="B52:F57"/>
    <mergeCell ref="B11:E14"/>
    <mergeCell ref="B43:E43"/>
  </mergeCells>
  <pageMargins left="0.7" right="0.7" top="0.75" bottom="0.75" header="0.3" footer="0.3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72"/>
  <sheetViews>
    <sheetView showGridLines="0" view="pageBreakPreview" topLeftCell="A56" zoomScaleNormal="100" zoomScaleSheetLayoutView="100" workbookViewId="0">
      <selection activeCell="F77" sqref="F77"/>
    </sheetView>
  </sheetViews>
  <sheetFormatPr baseColWidth="10" defaultColWidth="11" defaultRowHeight="14.25"/>
  <cols>
    <col min="1" max="1" width="3.140625" style="2" customWidth="1"/>
    <col min="2" max="2" width="25.85546875" style="1" customWidth="1"/>
    <col min="3" max="13" width="11" style="1"/>
    <col min="14" max="14" width="2" style="1" customWidth="1"/>
    <col min="15" max="16384" width="11" style="1"/>
  </cols>
  <sheetData>
    <row r="3" spans="2:6" ht="15" thickBot="1"/>
    <row r="4" spans="2:6" ht="30" customHeight="1" thickBot="1">
      <c r="B4" s="109" t="s">
        <v>46</v>
      </c>
      <c r="C4" s="110"/>
      <c r="D4" s="110"/>
      <c r="E4" s="111"/>
      <c r="F4" s="33"/>
    </row>
    <row r="5" spans="2:6" ht="15" thickBot="1"/>
    <row r="6" spans="2:6" ht="16.5" thickTop="1" thickBot="1">
      <c r="B6" s="25" t="s">
        <v>115</v>
      </c>
      <c r="C6" s="25" t="s">
        <v>107</v>
      </c>
    </row>
    <row r="7" spans="2:6" ht="15.75" thickTop="1" thickBot="1">
      <c r="B7" s="23" t="s">
        <v>47</v>
      </c>
      <c r="C7" s="23">
        <v>0</v>
      </c>
    </row>
    <row r="8" spans="2:6" ht="15.75" thickTop="1" thickBot="1">
      <c r="B8" s="23" t="s">
        <v>48</v>
      </c>
      <c r="C8" s="23">
        <v>0</v>
      </c>
    </row>
    <row r="9" spans="2:6" ht="15.75" thickTop="1" thickBot="1">
      <c r="B9" s="23" t="s">
        <v>49</v>
      </c>
      <c r="C9" s="23">
        <v>1</v>
      </c>
    </row>
    <row r="10" spans="2:6" ht="15.75" thickTop="1" thickBot="1">
      <c r="B10" s="23" t="s">
        <v>50</v>
      </c>
      <c r="C10" s="23">
        <v>2</v>
      </c>
    </row>
    <row r="11" spans="2:6" ht="15.75" thickTop="1" thickBot="1">
      <c r="B11" s="23" t="s">
        <v>51</v>
      </c>
      <c r="C11" s="23">
        <v>5</v>
      </c>
    </row>
    <row r="12" spans="2:6" ht="15.75" thickTop="1" thickBot="1"/>
    <row r="13" spans="2:6" ht="14.25" customHeight="1">
      <c r="B13" s="82" t="s">
        <v>136</v>
      </c>
      <c r="C13" s="104"/>
      <c r="D13" s="104"/>
      <c r="E13" s="83"/>
    </row>
    <row r="14" spans="2:6" ht="15" customHeight="1">
      <c r="B14" s="84"/>
      <c r="C14" s="105"/>
      <c r="D14" s="105"/>
      <c r="E14" s="85"/>
    </row>
    <row r="15" spans="2:6" ht="15" customHeight="1">
      <c r="B15" s="84"/>
      <c r="C15" s="105"/>
      <c r="D15" s="105"/>
      <c r="E15" s="85"/>
    </row>
    <row r="16" spans="2:6" ht="15" customHeight="1">
      <c r="B16" s="84"/>
      <c r="C16" s="105"/>
      <c r="D16" s="105"/>
      <c r="E16" s="85"/>
    </row>
    <row r="17" spans="2:5" ht="15" customHeight="1" thickBot="1">
      <c r="B17" s="86"/>
      <c r="C17" s="106"/>
      <c r="D17" s="106"/>
      <c r="E17" s="87"/>
    </row>
    <row r="22" spans="2:5" ht="15" thickBot="1"/>
    <row r="23" spans="2:5" ht="15.75" thickBot="1">
      <c r="B23" s="109" t="s">
        <v>52</v>
      </c>
      <c r="C23" s="110"/>
      <c r="D23" s="111"/>
    </row>
    <row r="24" spans="2:5" ht="15" thickBot="1"/>
    <row r="25" spans="2:5" ht="16.5" thickTop="1" thickBot="1">
      <c r="B25" s="25" t="s">
        <v>114</v>
      </c>
      <c r="C25" s="25" t="s">
        <v>107</v>
      </c>
    </row>
    <row r="26" spans="2:5" ht="15.75" thickTop="1" thickBot="1">
      <c r="B26" s="23" t="s">
        <v>53</v>
      </c>
      <c r="C26" s="23">
        <v>0</v>
      </c>
    </row>
    <row r="27" spans="2:5" ht="15.75" thickTop="1" thickBot="1">
      <c r="B27" s="23" t="s">
        <v>54</v>
      </c>
      <c r="C27" s="23">
        <v>0</v>
      </c>
    </row>
    <row r="28" spans="2:5" ht="15.75" thickTop="1" thickBot="1">
      <c r="B28" s="23" t="s">
        <v>55</v>
      </c>
      <c r="C28" s="23">
        <v>0</v>
      </c>
    </row>
    <row r="29" spans="2:5" ht="15.75" thickTop="1" thickBot="1">
      <c r="B29" s="23" t="s">
        <v>103</v>
      </c>
      <c r="C29" s="23">
        <v>2</v>
      </c>
    </row>
    <row r="30" spans="2:5" ht="15.75" thickTop="1" thickBot="1">
      <c r="B30" s="23" t="s">
        <v>56</v>
      </c>
      <c r="C30" s="23">
        <v>0</v>
      </c>
    </row>
    <row r="31" spans="2:5" ht="15.75" thickTop="1" thickBot="1">
      <c r="B31" s="23" t="s">
        <v>57</v>
      </c>
      <c r="C31" s="23">
        <v>0</v>
      </c>
    </row>
    <row r="32" spans="2:5" ht="15.75" thickTop="1" thickBot="1">
      <c r="B32" s="23" t="s">
        <v>39</v>
      </c>
      <c r="C32" s="23">
        <v>1</v>
      </c>
    </row>
    <row r="33" spans="2:6" ht="15.75" thickTop="1" thickBot="1"/>
    <row r="34" spans="2:6">
      <c r="B34" s="82" t="s">
        <v>174</v>
      </c>
      <c r="C34" s="104"/>
      <c r="D34" s="104"/>
      <c r="E34" s="83"/>
    </row>
    <row r="35" spans="2:6">
      <c r="B35" s="84"/>
      <c r="C35" s="105"/>
      <c r="D35" s="105"/>
      <c r="E35" s="85"/>
    </row>
    <row r="36" spans="2:6" ht="15" thickBot="1">
      <c r="B36" s="86"/>
      <c r="C36" s="106"/>
      <c r="D36" s="106"/>
      <c r="E36" s="87"/>
    </row>
    <row r="43" spans="2:6" ht="15" thickBot="1"/>
    <row r="44" spans="2:6" ht="25.5" customHeight="1" thickBot="1">
      <c r="B44" s="95" t="s">
        <v>104</v>
      </c>
      <c r="C44" s="96"/>
      <c r="D44" s="96"/>
      <c r="E44" s="96"/>
      <c r="F44" s="97"/>
    </row>
    <row r="45" spans="2:6" ht="15" thickBot="1">
      <c r="B45" s="5"/>
      <c r="C45" s="5"/>
      <c r="D45" s="5"/>
      <c r="E45" s="5"/>
      <c r="F45" s="5"/>
    </row>
    <row r="46" spans="2:6" ht="16.5" thickTop="1" thickBot="1">
      <c r="B46" s="25" t="s">
        <v>113</v>
      </c>
      <c r="C46" s="25" t="s">
        <v>107</v>
      </c>
      <c r="D46" s="5"/>
      <c r="E46" s="5"/>
      <c r="F46" s="5"/>
    </row>
    <row r="47" spans="2:6" ht="15.75" thickTop="1" thickBot="1">
      <c r="B47" s="26" t="s">
        <v>30</v>
      </c>
      <c r="C47" s="26">
        <v>3</v>
      </c>
      <c r="D47" s="5"/>
      <c r="E47" s="5"/>
      <c r="F47" s="5"/>
    </row>
    <row r="48" spans="2:6" ht="15.75" thickTop="1" thickBot="1">
      <c r="B48" s="26" t="s">
        <v>58</v>
      </c>
      <c r="C48" s="26">
        <v>5</v>
      </c>
      <c r="D48" s="5"/>
      <c r="E48" s="5"/>
      <c r="F48" s="5"/>
    </row>
    <row r="49" spans="2:6" ht="15.75" thickTop="1" thickBot="1"/>
    <row r="50" spans="2:6" ht="15" customHeight="1">
      <c r="B50" s="82" t="s">
        <v>175</v>
      </c>
      <c r="C50" s="104"/>
      <c r="D50" s="104"/>
      <c r="E50" s="83"/>
      <c r="F50" s="34"/>
    </row>
    <row r="51" spans="2:6" ht="15" customHeight="1">
      <c r="B51" s="84"/>
      <c r="C51" s="105"/>
      <c r="D51" s="105"/>
      <c r="E51" s="85"/>
      <c r="F51" s="34"/>
    </row>
    <row r="52" spans="2:6" ht="15" customHeight="1">
      <c r="B52" s="84"/>
      <c r="C52" s="105"/>
      <c r="D52" s="105"/>
      <c r="E52" s="85"/>
      <c r="F52" s="34"/>
    </row>
    <row r="53" spans="2:6" ht="15" customHeight="1">
      <c r="B53" s="84"/>
      <c r="C53" s="105"/>
      <c r="D53" s="105"/>
      <c r="E53" s="85"/>
      <c r="F53" s="34"/>
    </row>
    <row r="54" spans="2:6" ht="15" customHeight="1">
      <c r="B54" s="84"/>
      <c r="C54" s="105"/>
      <c r="D54" s="105"/>
      <c r="E54" s="85"/>
      <c r="F54" s="34"/>
    </row>
    <row r="55" spans="2:6" ht="15" customHeight="1" thickBot="1">
      <c r="B55" s="86"/>
      <c r="C55" s="106"/>
      <c r="D55" s="106"/>
      <c r="E55" s="87"/>
    </row>
    <row r="59" spans="2:6" ht="15" thickBot="1"/>
    <row r="60" spans="2:6" ht="15" customHeight="1" thickBot="1">
      <c r="B60" s="95" t="s">
        <v>59</v>
      </c>
      <c r="C60" s="96"/>
      <c r="D60" s="97"/>
    </row>
    <row r="61" spans="2:6" ht="15" thickBot="1"/>
    <row r="62" spans="2:6" ht="16.5" thickTop="1" thickBot="1">
      <c r="B62" s="25" t="s">
        <v>110</v>
      </c>
      <c r="C62" s="25" t="s">
        <v>107</v>
      </c>
    </row>
    <row r="63" spans="2:6" ht="15.75" thickTop="1" thickBot="1">
      <c r="B63" s="23" t="s">
        <v>60</v>
      </c>
      <c r="C63" s="23">
        <v>0</v>
      </c>
    </row>
    <row r="64" spans="2:6" ht="15.75" thickTop="1" thickBot="1">
      <c r="B64" s="23" t="s">
        <v>61</v>
      </c>
      <c r="C64" s="23">
        <v>2</v>
      </c>
    </row>
    <row r="65" spans="2:5" ht="15.75" thickTop="1" thickBot="1">
      <c r="B65" s="23" t="s">
        <v>62</v>
      </c>
      <c r="C65" s="23">
        <v>1</v>
      </c>
    </row>
    <row r="66" spans="2:5" ht="15.75" thickTop="1" thickBot="1">
      <c r="B66" s="23" t="s">
        <v>63</v>
      </c>
      <c r="C66" s="23">
        <v>0</v>
      </c>
    </row>
    <row r="67" spans="2:5" ht="15.75" thickTop="1" thickBot="1">
      <c r="B67" s="23" t="s">
        <v>64</v>
      </c>
      <c r="C67" s="23">
        <v>0</v>
      </c>
    </row>
    <row r="68" spans="2:5" ht="15.75" thickTop="1" thickBot="1"/>
    <row r="69" spans="2:5">
      <c r="B69" s="82" t="s">
        <v>137</v>
      </c>
      <c r="C69" s="104"/>
      <c r="D69" s="104"/>
      <c r="E69" s="83"/>
    </row>
    <row r="70" spans="2:5">
      <c r="B70" s="84"/>
      <c r="C70" s="105"/>
      <c r="D70" s="105"/>
      <c r="E70" s="85"/>
    </row>
    <row r="71" spans="2:5">
      <c r="B71" s="84"/>
      <c r="C71" s="105"/>
      <c r="D71" s="105"/>
      <c r="E71" s="85"/>
    </row>
    <row r="72" spans="2:5" ht="15" thickBot="1">
      <c r="B72" s="86"/>
      <c r="C72" s="106"/>
      <c r="D72" s="106"/>
      <c r="E72" s="87"/>
    </row>
  </sheetData>
  <mergeCells count="8">
    <mergeCell ref="B4:E4"/>
    <mergeCell ref="B69:E72"/>
    <mergeCell ref="B34:E36"/>
    <mergeCell ref="B23:D23"/>
    <mergeCell ref="B44:F44"/>
    <mergeCell ref="B60:D60"/>
    <mergeCell ref="B13:E17"/>
    <mergeCell ref="B50:E55"/>
  </mergeCell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G77"/>
  <sheetViews>
    <sheetView showGridLines="0" view="pageBreakPreview" zoomScale="75" zoomScaleNormal="100" zoomScaleSheetLayoutView="75" workbookViewId="0">
      <selection activeCell="F1" sqref="F1"/>
    </sheetView>
  </sheetViews>
  <sheetFormatPr baseColWidth="10" defaultColWidth="11" defaultRowHeight="14.25"/>
  <cols>
    <col min="1" max="1" width="3.140625" style="2" customWidth="1"/>
    <col min="2" max="4" width="11" style="1"/>
    <col min="5" max="5" width="17.7109375" style="1" customWidth="1"/>
    <col min="6" max="6" width="12.140625" style="1" customWidth="1"/>
    <col min="7" max="7" width="15.85546875" style="1" customWidth="1"/>
    <col min="8" max="17" width="11" style="1"/>
    <col min="18" max="18" width="3.28515625" style="1" customWidth="1"/>
    <col min="19" max="16384" width="11" style="1"/>
  </cols>
  <sheetData>
    <row r="3" spans="2:7" ht="15" thickBot="1"/>
    <row r="4" spans="2:7">
      <c r="B4" s="88" t="s">
        <v>65</v>
      </c>
      <c r="C4" s="89"/>
      <c r="D4" s="89"/>
      <c r="E4" s="89"/>
      <c r="F4" s="89"/>
      <c r="G4" s="90"/>
    </row>
    <row r="5" spans="2:7" ht="15" thickBot="1">
      <c r="B5" s="91"/>
      <c r="C5" s="92"/>
      <c r="D5" s="92"/>
      <c r="E5" s="92"/>
      <c r="F5" s="92"/>
      <c r="G5" s="93"/>
    </row>
    <row r="6" spans="2:7" ht="15" thickBot="1">
      <c r="F6" s="6"/>
    </row>
    <row r="7" spans="2:7" ht="16.5" thickTop="1" thickBot="1">
      <c r="B7" s="115" t="s">
        <v>112</v>
      </c>
      <c r="C7" s="116"/>
      <c r="D7" s="116"/>
      <c r="E7" s="117"/>
      <c r="F7" s="35" t="s">
        <v>107</v>
      </c>
      <c r="G7" s="7"/>
    </row>
    <row r="8" spans="2:7" ht="18.75" customHeight="1" thickTop="1" thickBot="1">
      <c r="B8" s="125" t="s">
        <v>66</v>
      </c>
      <c r="C8" s="125"/>
      <c r="D8" s="125"/>
      <c r="E8" s="125"/>
      <c r="F8" s="23">
        <v>5</v>
      </c>
    </row>
    <row r="9" spans="2:7" ht="15.75" thickTop="1" thickBot="1">
      <c r="B9" s="118" t="s">
        <v>141</v>
      </c>
      <c r="C9" s="118"/>
      <c r="D9" s="118"/>
      <c r="E9" s="118"/>
      <c r="F9" s="114">
        <v>0</v>
      </c>
    </row>
    <row r="10" spans="2:7" ht="10.5" customHeight="1" thickTop="1" thickBot="1">
      <c r="B10" s="118"/>
      <c r="C10" s="118"/>
      <c r="D10" s="118"/>
      <c r="E10" s="118"/>
      <c r="F10" s="114"/>
    </row>
    <row r="11" spans="2:7" ht="15.75" thickTop="1" thickBot="1">
      <c r="B11" s="118" t="s">
        <v>67</v>
      </c>
      <c r="C11" s="118"/>
      <c r="D11" s="118"/>
      <c r="E11" s="118"/>
      <c r="F11" s="23">
        <v>3</v>
      </c>
    </row>
    <row r="12" spans="2:7" ht="15.75" thickTop="1" thickBot="1">
      <c r="B12" s="94" t="s">
        <v>68</v>
      </c>
      <c r="C12" s="94"/>
      <c r="D12" s="94"/>
      <c r="E12" s="94"/>
      <c r="F12" s="23">
        <v>4</v>
      </c>
    </row>
    <row r="13" spans="2:7" ht="15.75" thickTop="1" thickBot="1">
      <c r="B13" s="94" t="s">
        <v>69</v>
      </c>
      <c r="C13" s="94"/>
      <c r="D13" s="94"/>
      <c r="E13" s="94"/>
      <c r="F13" s="23">
        <v>0</v>
      </c>
    </row>
    <row r="14" spans="2:7" ht="15.75" thickTop="1" thickBot="1">
      <c r="B14" s="94" t="s">
        <v>70</v>
      </c>
      <c r="C14" s="94"/>
      <c r="D14" s="94"/>
      <c r="E14" s="94"/>
      <c r="F14" s="23">
        <v>3</v>
      </c>
    </row>
    <row r="15" spans="2:7" ht="15.75" thickTop="1" thickBot="1">
      <c r="B15" s="94" t="s">
        <v>71</v>
      </c>
      <c r="C15" s="94"/>
      <c r="D15" s="94"/>
      <c r="E15" s="94"/>
      <c r="F15" s="23">
        <v>1</v>
      </c>
    </row>
    <row r="16" spans="2:7" ht="15.75" thickTop="1" thickBot="1"/>
    <row r="17" spans="2:7" ht="15" customHeight="1">
      <c r="B17" s="82" t="s">
        <v>138</v>
      </c>
      <c r="C17" s="104"/>
      <c r="D17" s="104"/>
      <c r="E17" s="104"/>
      <c r="F17" s="104"/>
      <c r="G17" s="83"/>
    </row>
    <row r="18" spans="2:7">
      <c r="B18" s="84"/>
      <c r="C18" s="105"/>
      <c r="D18" s="105"/>
      <c r="E18" s="105"/>
      <c r="F18" s="105"/>
      <c r="G18" s="85"/>
    </row>
    <row r="19" spans="2:7">
      <c r="B19" s="84"/>
      <c r="C19" s="105"/>
      <c r="D19" s="105"/>
      <c r="E19" s="105"/>
      <c r="F19" s="105"/>
      <c r="G19" s="85"/>
    </row>
    <row r="20" spans="2:7">
      <c r="B20" s="84"/>
      <c r="C20" s="105"/>
      <c r="D20" s="105"/>
      <c r="E20" s="105"/>
      <c r="F20" s="105"/>
      <c r="G20" s="85"/>
    </row>
    <row r="21" spans="2:7">
      <c r="B21" s="84"/>
      <c r="C21" s="105"/>
      <c r="D21" s="105"/>
      <c r="E21" s="105"/>
      <c r="F21" s="105"/>
      <c r="G21" s="85"/>
    </row>
    <row r="22" spans="2:7">
      <c r="B22" s="84"/>
      <c r="C22" s="105"/>
      <c r="D22" s="105"/>
      <c r="E22" s="105"/>
      <c r="F22" s="105"/>
      <c r="G22" s="85"/>
    </row>
    <row r="23" spans="2:7" ht="15" thickBot="1">
      <c r="B23" s="86"/>
      <c r="C23" s="106"/>
      <c r="D23" s="106"/>
      <c r="E23" s="106"/>
      <c r="F23" s="106"/>
      <c r="G23" s="87"/>
    </row>
    <row r="24" spans="2:7">
      <c r="B24" s="34"/>
      <c r="C24" s="34"/>
      <c r="D24" s="34"/>
      <c r="E24" s="34"/>
      <c r="F24" s="34"/>
      <c r="G24" s="34"/>
    </row>
    <row r="27" spans="2:7" ht="36" customHeight="1">
      <c r="B27" s="112" t="s">
        <v>105</v>
      </c>
      <c r="C27" s="112"/>
      <c r="D27" s="112"/>
      <c r="E27" s="112"/>
      <c r="F27" s="112"/>
      <c r="G27" s="112"/>
    </row>
    <row r="28" spans="2:7" ht="15" thickBot="1"/>
    <row r="29" spans="2:7" ht="16.5" thickTop="1" thickBot="1">
      <c r="B29" s="25" t="s">
        <v>111</v>
      </c>
      <c r="C29" s="25" t="s">
        <v>107</v>
      </c>
    </row>
    <row r="30" spans="2:7" ht="15.75" thickTop="1" thickBot="1">
      <c r="B30" s="26" t="s">
        <v>30</v>
      </c>
      <c r="C30" s="26">
        <v>7</v>
      </c>
    </row>
    <row r="31" spans="2:7" ht="15.75" thickTop="1" thickBot="1">
      <c r="B31" s="26" t="s">
        <v>58</v>
      </c>
      <c r="C31" s="26">
        <v>1</v>
      </c>
    </row>
    <row r="32" spans="2:7" ht="15.75" thickTop="1" thickBot="1"/>
    <row r="33" spans="2:7">
      <c r="B33" s="82" t="s">
        <v>139</v>
      </c>
      <c r="C33" s="104"/>
      <c r="D33" s="104"/>
      <c r="E33" s="104"/>
      <c r="F33" s="83"/>
    </row>
    <row r="34" spans="2:7">
      <c r="B34" s="84"/>
      <c r="C34" s="105"/>
      <c r="D34" s="105"/>
      <c r="E34" s="105"/>
      <c r="F34" s="85"/>
    </row>
    <row r="35" spans="2:7">
      <c r="B35" s="84"/>
      <c r="C35" s="105"/>
      <c r="D35" s="105"/>
      <c r="E35" s="105"/>
      <c r="F35" s="85"/>
    </row>
    <row r="36" spans="2:7" ht="15" thickBot="1">
      <c r="B36" s="86"/>
      <c r="C36" s="106"/>
      <c r="D36" s="106"/>
      <c r="E36" s="106"/>
      <c r="F36" s="87"/>
    </row>
    <row r="42" spans="2:7" ht="15" thickBot="1"/>
    <row r="43" spans="2:7">
      <c r="B43" s="119" t="s">
        <v>78</v>
      </c>
      <c r="C43" s="120"/>
      <c r="D43" s="120"/>
      <c r="E43" s="120"/>
      <c r="F43" s="120"/>
      <c r="G43" s="121"/>
    </row>
    <row r="44" spans="2:7" ht="15" thickBot="1">
      <c r="B44" s="122"/>
      <c r="C44" s="123"/>
      <c r="D44" s="123"/>
      <c r="E44" s="123"/>
      <c r="F44" s="123"/>
      <c r="G44" s="124"/>
    </row>
    <row r="45" spans="2:7" ht="15.75" thickBot="1">
      <c r="B45" s="37"/>
      <c r="C45" s="37"/>
      <c r="D45" s="37"/>
      <c r="E45" s="37"/>
      <c r="F45" s="37"/>
      <c r="G45" s="37"/>
    </row>
    <row r="46" spans="2:7" ht="16.5" thickTop="1" thickBot="1">
      <c r="B46" s="108" t="s">
        <v>111</v>
      </c>
      <c r="C46" s="108"/>
      <c r="D46" s="25" t="s">
        <v>107</v>
      </c>
    </row>
    <row r="47" spans="2:7" ht="15.75" thickTop="1" thickBot="1">
      <c r="B47" s="114" t="s">
        <v>72</v>
      </c>
      <c r="C47" s="114"/>
      <c r="D47" s="23">
        <v>0</v>
      </c>
    </row>
    <row r="48" spans="2:7" ht="15.75" thickTop="1" thickBot="1">
      <c r="B48" s="114" t="s">
        <v>73</v>
      </c>
      <c r="C48" s="114"/>
      <c r="D48" s="23">
        <v>6</v>
      </c>
    </row>
    <row r="49" spans="2:7" ht="15.75" thickTop="1" thickBot="1">
      <c r="B49" s="114" t="s">
        <v>74</v>
      </c>
      <c r="C49" s="114"/>
      <c r="D49" s="23">
        <v>4</v>
      </c>
    </row>
    <row r="50" spans="2:7" ht="15.75" thickTop="1" thickBot="1">
      <c r="B50" s="114" t="s">
        <v>75</v>
      </c>
      <c r="C50" s="114"/>
      <c r="D50" s="23">
        <v>4</v>
      </c>
    </row>
    <row r="51" spans="2:7" ht="15.75" thickTop="1" thickBot="1">
      <c r="B51" s="114" t="s">
        <v>76</v>
      </c>
      <c r="C51" s="114"/>
      <c r="D51" s="23">
        <v>0</v>
      </c>
    </row>
    <row r="52" spans="2:7" ht="15.75" thickTop="1" thickBot="1">
      <c r="B52" s="114" t="s">
        <v>77</v>
      </c>
      <c r="C52" s="114"/>
      <c r="D52" s="23">
        <v>1</v>
      </c>
    </row>
    <row r="53" spans="2:7" ht="15.75" thickTop="1" thickBot="1"/>
    <row r="54" spans="2:7">
      <c r="B54" s="126" t="s">
        <v>142</v>
      </c>
      <c r="C54" s="127"/>
      <c r="D54" s="127"/>
      <c r="E54" s="127"/>
      <c r="F54" s="127"/>
      <c r="G54" s="128"/>
    </row>
    <row r="55" spans="2:7">
      <c r="B55" s="129"/>
      <c r="C55" s="130"/>
      <c r="D55" s="130"/>
      <c r="E55" s="130"/>
      <c r="F55" s="130"/>
      <c r="G55" s="131"/>
    </row>
    <row r="56" spans="2:7">
      <c r="B56" s="129"/>
      <c r="C56" s="130"/>
      <c r="D56" s="130"/>
      <c r="E56" s="130"/>
      <c r="F56" s="130"/>
      <c r="G56" s="131"/>
    </row>
    <row r="57" spans="2:7">
      <c r="B57" s="129"/>
      <c r="C57" s="130"/>
      <c r="D57" s="130"/>
      <c r="E57" s="130"/>
      <c r="F57" s="130"/>
      <c r="G57" s="131"/>
    </row>
    <row r="58" spans="2:7">
      <c r="B58" s="129"/>
      <c r="C58" s="130"/>
      <c r="D58" s="130"/>
      <c r="E58" s="130"/>
      <c r="F58" s="130"/>
      <c r="G58" s="131"/>
    </row>
    <row r="59" spans="2:7">
      <c r="B59" s="129"/>
      <c r="C59" s="130"/>
      <c r="D59" s="130"/>
      <c r="E59" s="130"/>
      <c r="F59" s="130"/>
      <c r="G59" s="131"/>
    </row>
    <row r="60" spans="2:7">
      <c r="B60" s="129"/>
      <c r="C60" s="130"/>
      <c r="D60" s="130"/>
      <c r="E60" s="130"/>
      <c r="F60" s="130"/>
      <c r="G60" s="131"/>
    </row>
    <row r="61" spans="2:7" ht="15" thickBot="1">
      <c r="B61" s="132"/>
      <c r="C61" s="133"/>
      <c r="D61" s="133"/>
      <c r="E61" s="133"/>
      <c r="F61" s="133"/>
      <c r="G61" s="134"/>
    </row>
    <row r="64" spans="2:7">
      <c r="B64" s="113" t="s">
        <v>79</v>
      </c>
      <c r="C64" s="113"/>
      <c r="D64" s="113"/>
      <c r="E64" s="113"/>
      <c r="F64" s="113"/>
    </row>
    <row r="65" spans="2:6">
      <c r="B65" s="113"/>
      <c r="C65" s="113"/>
      <c r="D65" s="113"/>
      <c r="E65" s="113"/>
      <c r="F65" s="113"/>
    </row>
    <row r="66" spans="2:6" ht="15" thickBot="1">
      <c r="B66" s="28"/>
      <c r="C66" s="28"/>
      <c r="D66" s="28"/>
      <c r="E66" s="28"/>
      <c r="F66" s="28"/>
    </row>
    <row r="67" spans="2:6" ht="31.5" thickTop="1" thickBot="1">
      <c r="B67" s="29" t="s">
        <v>110</v>
      </c>
      <c r="C67" s="29" t="s">
        <v>107</v>
      </c>
      <c r="D67" s="28"/>
      <c r="E67" s="28"/>
      <c r="F67" s="28"/>
    </row>
    <row r="68" spans="2:6" ht="15.75" thickTop="1" thickBot="1">
      <c r="B68" s="26" t="s">
        <v>63</v>
      </c>
      <c r="C68" s="26">
        <v>0</v>
      </c>
    </row>
    <row r="69" spans="2:6" ht="15.75" thickTop="1" thickBot="1">
      <c r="B69" s="26" t="s">
        <v>80</v>
      </c>
      <c r="C69" s="26">
        <v>1</v>
      </c>
    </row>
    <row r="70" spans="2:6" ht="15.75" thickTop="1" thickBot="1">
      <c r="B70" s="26" t="s">
        <v>81</v>
      </c>
      <c r="C70" s="26">
        <v>7</v>
      </c>
    </row>
    <row r="71" spans="2:6" ht="15.75" thickTop="1" thickBot="1"/>
    <row r="72" spans="2:6" ht="14.25" customHeight="1">
      <c r="B72" s="82" t="s">
        <v>140</v>
      </c>
      <c r="C72" s="104"/>
      <c r="D72" s="104"/>
      <c r="E72" s="83"/>
    </row>
    <row r="73" spans="2:6" ht="15" customHeight="1">
      <c r="B73" s="84"/>
      <c r="C73" s="105"/>
      <c r="D73" s="105"/>
      <c r="E73" s="85"/>
    </row>
    <row r="74" spans="2:6" ht="15" customHeight="1">
      <c r="B74" s="84"/>
      <c r="C74" s="105"/>
      <c r="D74" s="105"/>
      <c r="E74" s="85"/>
    </row>
    <row r="75" spans="2:6" ht="15" customHeight="1">
      <c r="B75" s="84"/>
      <c r="C75" s="105"/>
      <c r="D75" s="105"/>
      <c r="E75" s="85"/>
    </row>
    <row r="76" spans="2:6" ht="15" customHeight="1">
      <c r="B76" s="84"/>
      <c r="C76" s="105"/>
      <c r="D76" s="105"/>
      <c r="E76" s="85"/>
    </row>
    <row r="77" spans="2:6" ht="15" customHeight="1" thickBot="1">
      <c r="B77" s="86"/>
      <c r="C77" s="106"/>
      <c r="D77" s="106"/>
      <c r="E77" s="87"/>
    </row>
  </sheetData>
  <mergeCells count="24">
    <mergeCell ref="B9:E10"/>
    <mergeCell ref="B8:E8"/>
    <mergeCell ref="B46:C46"/>
    <mergeCell ref="B54:G61"/>
    <mergeCell ref="B72:E77"/>
    <mergeCell ref="B13:E13"/>
    <mergeCell ref="B14:E14"/>
    <mergeCell ref="B15:E15"/>
    <mergeCell ref="B4:G5"/>
    <mergeCell ref="B27:G27"/>
    <mergeCell ref="B64:F65"/>
    <mergeCell ref="B48:C48"/>
    <mergeCell ref="B49:C49"/>
    <mergeCell ref="B50:C50"/>
    <mergeCell ref="B51:C51"/>
    <mergeCell ref="B52:C52"/>
    <mergeCell ref="B33:F36"/>
    <mergeCell ref="B7:E7"/>
    <mergeCell ref="B17:G23"/>
    <mergeCell ref="B47:C47"/>
    <mergeCell ref="F9:F10"/>
    <mergeCell ref="B11:E11"/>
    <mergeCell ref="B12:E12"/>
    <mergeCell ref="B43:G44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50"/>
  <sheetViews>
    <sheetView showGridLines="0" view="pageBreakPreview" topLeftCell="A14" zoomScaleNormal="100" zoomScaleSheetLayoutView="100" workbookViewId="0">
      <selection activeCell="F34" sqref="F34"/>
    </sheetView>
  </sheetViews>
  <sheetFormatPr baseColWidth="10" defaultColWidth="11" defaultRowHeight="14.25"/>
  <cols>
    <col min="1" max="1" width="3.140625" style="2" customWidth="1"/>
    <col min="2" max="2" width="17.85546875" style="1" customWidth="1"/>
    <col min="3" max="3" width="11.85546875" style="1" customWidth="1"/>
    <col min="4" max="4" width="14.28515625" style="1" customWidth="1"/>
    <col min="5" max="5" width="11" style="1"/>
    <col min="6" max="6" width="15.28515625" style="1" customWidth="1"/>
    <col min="7" max="16384" width="11" style="1"/>
  </cols>
  <sheetData>
    <row r="3" spans="2:6" ht="15" thickBot="1"/>
    <row r="4" spans="2:6">
      <c r="B4" s="88" t="s">
        <v>82</v>
      </c>
      <c r="C4" s="89"/>
      <c r="D4" s="89"/>
      <c r="E4" s="89"/>
      <c r="F4" s="90"/>
    </row>
    <row r="5" spans="2:6" ht="15" thickBot="1">
      <c r="B5" s="91"/>
      <c r="C5" s="92"/>
      <c r="D5" s="92"/>
      <c r="E5" s="92"/>
      <c r="F5" s="93"/>
    </row>
    <row r="6" spans="2:6" ht="15" thickBot="1"/>
    <row r="7" spans="2:6" ht="16.5" thickTop="1" thickBot="1">
      <c r="B7" s="25" t="s">
        <v>110</v>
      </c>
      <c r="C7" s="25" t="s">
        <v>107</v>
      </c>
      <c r="D7" s="7"/>
    </row>
    <row r="8" spans="2:6" ht="15.75" thickTop="1" thickBot="1">
      <c r="B8" s="23" t="s">
        <v>83</v>
      </c>
      <c r="C8" s="23">
        <v>0</v>
      </c>
      <c r="D8" s="8"/>
    </row>
    <row r="9" spans="2:6" ht="15.75" thickTop="1" thickBot="1">
      <c r="B9" s="23" t="s">
        <v>84</v>
      </c>
      <c r="C9" s="23">
        <v>2</v>
      </c>
      <c r="D9" s="8"/>
    </row>
    <row r="10" spans="2:6" ht="15.75" thickTop="1" thickBot="1">
      <c r="B10" s="23" t="s">
        <v>85</v>
      </c>
      <c r="C10" s="23">
        <v>6</v>
      </c>
      <c r="D10" s="8"/>
    </row>
    <row r="11" spans="2:6" ht="15.75" thickTop="1" thickBot="1"/>
    <row r="12" spans="2:6" ht="14.25" customHeight="1">
      <c r="B12" s="82" t="s">
        <v>143</v>
      </c>
      <c r="C12" s="104"/>
      <c r="D12" s="104"/>
      <c r="E12" s="83"/>
    </row>
    <row r="13" spans="2:6" ht="15" customHeight="1">
      <c r="B13" s="84"/>
      <c r="C13" s="105"/>
      <c r="D13" s="105"/>
      <c r="E13" s="85"/>
    </row>
    <row r="14" spans="2:6" ht="15" customHeight="1">
      <c r="B14" s="84"/>
      <c r="C14" s="105"/>
      <c r="D14" s="105"/>
      <c r="E14" s="85"/>
    </row>
    <row r="15" spans="2:6" ht="15" customHeight="1">
      <c r="B15" s="84"/>
      <c r="C15" s="105"/>
      <c r="D15" s="105"/>
      <c r="E15" s="85"/>
    </row>
    <row r="16" spans="2:6" ht="27.75" customHeight="1" thickBot="1">
      <c r="B16" s="86"/>
      <c r="C16" s="106"/>
      <c r="D16" s="106"/>
      <c r="E16" s="87"/>
    </row>
    <row r="21" spans="2:6" ht="15" thickBot="1"/>
    <row r="22" spans="2:6" ht="26.25" customHeight="1" thickBot="1">
      <c r="B22" s="95" t="s">
        <v>90</v>
      </c>
      <c r="C22" s="96"/>
      <c r="D22" s="96"/>
      <c r="E22" s="96"/>
      <c r="F22" s="97"/>
    </row>
    <row r="23" spans="2:6" ht="15" thickBot="1"/>
    <row r="24" spans="2:6" ht="15.75" thickTop="1" thickBot="1">
      <c r="B24" s="38" t="s">
        <v>108</v>
      </c>
      <c r="C24" s="38" t="s">
        <v>109</v>
      </c>
    </row>
    <row r="25" spans="2:6" ht="15.75" thickTop="1" thickBot="1">
      <c r="B25" s="23" t="s">
        <v>86</v>
      </c>
      <c r="C25" s="23">
        <v>0</v>
      </c>
      <c r="D25" s="32"/>
    </row>
    <row r="26" spans="2:6" ht="15.75" thickTop="1" thickBot="1">
      <c r="B26" s="23" t="s">
        <v>87</v>
      </c>
      <c r="C26" s="23">
        <v>0</v>
      </c>
      <c r="D26" s="32"/>
    </row>
    <row r="27" spans="2:6" ht="15.75" thickTop="1" thickBot="1">
      <c r="B27" s="23" t="s">
        <v>88</v>
      </c>
      <c r="C27" s="23">
        <v>6</v>
      </c>
      <c r="D27" s="32"/>
    </row>
    <row r="28" spans="2:6" ht="15.75" thickTop="1" thickBot="1">
      <c r="B28" s="23" t="s">
        <v>89</v>
      </c>
      <c r="C28" s="23">
        <v>2</v>
      </c>
      <c r="D28" s="32"/>
    </row>
    <row r="29" spans="2:6" ht="15.75" thickTop="1" thickBot="1"/>
    <row r="30" spans="2:6">
      <c r="B30" s="82" t="s">
        <v>144</v>
      </c>
      <c r="C30" s="104"/>
      <c r="D30" s="104"/>
      <c r="E30" s="83"/>
    </row>
    <row r="31" spans="2:6">
      <c r="B31" s="84"/>
      <c r="C31" s="105"/>
      <c r="D31" s="105"/>
      <c r="E31" s="85"/>
    </row>
    <row r="32" spans="2:6">
      <c r="B32" s="84"/>
      <c r="C32" s="105"/>
      <c r="D32" s="105"/>
      <c r="E32" s="85"/>
    </row>
    <row r="33" spans="2:5" ht="15" thickBot="1">
      <c r="B33" s="86"/>
      <c r="C33" s="106"/>
      <c r="D33" s="106"/>
      <c r="E33" s="87"/>
    </row>
    <row r="39" spans="2:5" ht="15" thickBot="1"/>
    <row r="40" spans="2:5" ht="15.75" thickBot="1">
      <c r="B40" s="80" t="s">
        <v>91</v>
      </c>
      <c r="C40" s="135"/>
      <c r="D40" s="81"/>
    </row>
    <row r="41" spans="2:5" ht="15" thickBot="1"/>
    <row r="42" spans="2:5" ht="16.5" thickTop="1" thickBot="1">
      <c r="B42" s="25" t="s">
        <v>106</v>
      </c>
      <c r="C42" s="25" t="s">
        <v>107</v>
      </c>
    </row>
    <row r="43" spans="2:5" ht="15.75" thickTop="1" thickBot="1">
      <c r="B43" s="26" t="s">
        <v>92</v>
      </c>
      <c r="C43" s="26">
        <v>7</v>
      </c>
      <c r="D43" s="8"/>
    </row>
    <row r="44" spans="2:5" ht="15.75" thickTop="1" thickBot="1">
      <c r="B44" s="26" t="s">
        <v>93</v>
      </c>
      <c r="C44" s="26">
        <v>1</v>
      </c>
      <c r="D44" s="8"/>
    </row>
    <row r="45" spans="2:5" ht="15.75" thickTop="1" thickBot="1">
      <c r="B45" s="26" t="s">
        <v>94</v>
      </c>
      <c r="C45" s="26">
        <v>0</v>
      </c>
      <c r="D45" s="8"/>
    </row>
    <row r="46" spans="2:5" ht="15.75" thickTop="1" thickBot="1"/>
    <row r="47" spans="2:5">
      <c r="B47" s="136" t="s">
        <v>145</v>
      </c>
      <c r="C47" s="137"/>
      <c r="D47" s="137"/>
      <c r="E47" s="138"/>
    </row>
    <row r="48" spans="2:5">
      <c r="B48" s="139"/>
      <c r="C48" s="140"/>
      <c r="D48" s="140"/>
      <c r="E48" s="141"/>
    </row>
    <row r="49" spans="2:5">
      <c r="B49" s="139"/>
      <c r="C49" s="140"/>
      <c r="D49" s="140"/>
      <c r="E49" s="141"/>
    </row>
    <row r="50" spans="2:5" ht="15" thickBot="1">
      <c r="B50" s="142"/>
      <c r="C50" s="143"/>
      <c r="D50" s="143"/>
      <c r="E50" s="144"/>
    </row>
  </sheetData>
  <mergeCells count="6">
    <mergeCell ref="B40:D40"/>
    <mergeCell ref="B4:F5"/>
    <mergeCell ref="B22:F22"/>
    <mergeCell ref="B47:E50"/>
    <mergeCell ref="B30:E33"/>
    <mergeCell ref="B12:E16"/>
  </mergeCells>
  <pageMargins left="0.7" right="0.7" top="0.75" bottom="0.75" header="0.3" footer="0.3"/>
  <pageSetup scale="6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3C24-9A78-4C70-82A3-2A2A6E3DA7E9}">
  <dimension ref="B3:S65"/>
  <sheetViews>
    <sheetView showGridLines="0" view="pageBreakPreview" topLeftCell="A68" zoomScale="80" zoomScaleNormal="100" zoomScaleSheetLayoutView="80" workbookViewId="0">
      <selection activeCell="I97" sqref="I97"/>
    </sheetView>
  </sheetViews>
  <sheetFormatPr baseColWidth="10" defaultColWidth="11" defaultRowHeight="14.25"/>
  <cols>
    <col min="1" max="1" width="3.42578125" style="1" customWidth="1"/>
    <col min="2" max="2" width="34.7109375" style="1" customWidth="1"/>
    <col min="3" max="3" width="19.7109375" style="1" customWidth="1"/>
    <col min="4" max="5" width="23.42578125" style="1" customWidth="1"/>
    <col min="6" max="6" width="13.7109375" style="1" customWidth="1"/>
    <col min="7" max="7" width="11" style="1"/>
    <col min="8" max="8" width="12.42578125" style="1" customWidth="1"/>
    <col min="9" max="9" width="18" style="1" customWidth="1"/>
    <col min="10" max="10" width="16" style="1" customWidth="1"/>
    <col min="11" max="11" width="15" style="1" customWidth="1"/>
    <col min="12" max="13" width="11" style="1"/>
    <col min="14" max="14" width="11.42578125" style="1" customWidth="1"/>
    <col min="15" max="15" width="7.140625" style="1" customWidth="1"/>
    <col min="16" max="17" width="11" style="1"/>
    <col min="18" max="18" width="25.140625" style="1" customWidth="1"/>
    <col min="19" max="19" width="11" style="1"/>
    <col min="20" max="20" width="8.28515625" style="1" customWidth="1"/>
    <col min="21" max="21" width="4.140625" style="1" customWidth="1"/>
    <col min="22" max="16384" width="11" style="1"/>
  </cols>
  <sheetData>
    <row r="3" spans="2:12" ht="15" thickBot="1"/>
    <row r="4" spans="2:12" ht="16.5" thickTop="1" thickBot="1">
      <c r="C4" s="115" t="s">
        <v>170</v>
      </c>
      <c r="D4" s="116"/>
      <c r="E4" s="117"/>
      <c r="G4" s="34"/>
      <c r="H4" s="34"/>
      <c r="I4" s="82" t="s">
        <v>182</v>
      </c>
      <c r="J4" s="104"/>
      <c r="K4" s="83"/>
    </row>
    <row r="5" spans="2:12" ht="16.5" thickTop="1" thickBot="1">
      <c r="B5" s="31" t="s">
        <v>125</v>
      </c>
      <c r="C5" s="53" t="s">
        <v>27</v>
      </c>
      <c r="D5" s="53" t="s">
        <v>28</v>
      </c>
      <c r="E5" s="53" t="s">
        <v>29</v>
      </c>
      <c r="G5" s="34"/>
      <c r="H5" s="34"/>
      <c r="I5" s="84"/>
      <c r="J5" s="105"/>
      <c r="K5" s="85"/>
      <c r="L5" s="55"/>
    </row>
    <row r="6" spans="2:12" ht="15.75" thickTop="1" thickBot="1">
      <c r="B6" s="51" t="s">
        <v>0</v>
      </c>
      <c r="C6" s="53">
        <v>0</v>
      </c>
      <c r="D6" s="53">
        <v>0</v>
      </c>
      <c r="E6" s="53">
        <v>0</v>
      </c>
      <c r="G6" s="34"/>
      <c r="H6" s="34"/>
      <c r="I6" s="84"/>
      <c r="J6" s="105"/>
      <c r="K6" s="85"/>
      <c r="L6" s="56"/>
    </row>
    <row r="7" spans="2:12" ht="15.75" thickTop="1" thickBot="1">
      <c r="B7" s="51" t="s">
        <v>1</v>
      </c>
      <c r="C7" s="53">
        <v>0</v>
      </c>
      <c r="D7" s="53">
        <v>1</v>
      </c>
      <c r="E7" s="53">
        <v>4</v>
      </c>
      <c r="G7" s="34"/>
      <c r="H7" s="34"/>
      <c r="I7" s="84"/>
      <c r="J7" s="105"/>
      <c r="K7" s="85"/>
      <c r="L7" s="56"/>
    </row>
    <row r="8" spans="2:12" ht="15.75" thickTop="1" thickBot="1">
      <c r="B8" s="51" t="s">
        <v>2</v>
      </c>
      <c r="C8" s="53">
        <v>0</v>
      </c>
      <c r="D8" s="53">
        <v>0</v>
      </c>
      <c r="E8" s="53">
        <v>1</v>
      </c>
      <c r="G8" s="34"/>
      <c r="H8" s="34"/>
      <c r="I8" s="84"/>
      <c r="J8" s="105"/>
      <c r="K8" s="85"/>
      <c r="L8" s="56"/>
    </row>
    <row r="9" spans="2:12" ht="15.75" thickTop="1" thickBot="1">
      <c r="B9" s="52" t="s">
        <v>3</v>
      </c>
      <c r="C9" s="54">
        <v>0</v>
      </c>
      <c r="D9" s="54">
        <v>0</v>
      </c>
      <c r="E9" s="54">
        <v>2</v>
      </c>
      <c r="G9" s="34"/>
      <c r="H9" s="34"/>
      <c r="I9" s="84"/>
      <c r="J9" s="105"/>
      <c r="K9" s="85"/>
      <c r="L9" s="56"/>
    </row>
    <row r="10" spans="2:12" ht="45.75" customHeight="1" thickTop="1" thickBot="1">
      <c r="B10" s="58" t="s">
        <v>164</v>
      </c>
      <c r="C10" s="54">
        <v>0</v>
      </c>
      <c r="D10" s="54">
        <v>1</v>
      </c>
      <c r="E10" s="54">
        <v>7</v>
      </c>
      <c r="G10" s="34"/>
      <c r="H10" s="34"/>
      <c r="I10" s="86"/>
      <c r="J10" s="106"/>
      <c r="K10" s="87"/>
      <c r="L10" s="56"/>
    </row>
    <row r="11" spans="2:12" ht="15" thickTop="1">
      <c r="H11" s="56"/>
      <c r="I11" s="56"/>
      <c r="J11" s="56"/>
      <c r="K11" s="56"/>
      <c r="L11" s="56"/>
    </row>
    <row r="12" spans="2:12">
      <c r="H12" s="56"/>
      <c r="I12" s="56"/>
      <c r="J12" s="56"/>
      <c r="K12" s="56"/>
      <c r="L12" s="56"/>
    </row>
    <row r="14" spans="2:12" ht="14.25" customHeight="1">
      <c r="F14" s="66"/>
      <c r="G14" s="65"/>
      <c r="H14" s="65"/>
    </row>
    <row r="15" spans="2:12">
      <c r="F15" s="65"/>
      <c r="G15" s="65"/>
      <c r="H15" s="65"/>
    </row>
    <row r="16" spans="2:12">
      <c r="F16" s="65"/>
      <c r="G16" s="65"/>
      <c r="H16" s="65"/>
    </row>
    <row r="17" spans="2:19">
      <c r="F17" s="65"/>
      <c r="G17" s="65"/>
      <c r="H17" s="65"/>
    </row>
    <row r="18" spans="2:19">
      <c r="F18" s="65"/>
      <c r="G18" s="65"/>
      <c r="H18" s="65"/>
    </row>
    <row r="19" spans="2:19">
      <c r="F19" s="65"/>
      <c r="G19" s="65"/>
      <c r="H19" s="105"/>
      <c r="I19" s="105"/>
      <c r="J19" s="105"/>
    </row>
    <row r="20" spans="2:19">
      <c r="F20" s="65"/>
      <c r="G20" s="65"/>
      <c r="H20" s="105"/>
      <c r="I20" s="105"/>
      <c r="J20" s="105"/>
    </row>
    <row r="21" spans="2:19">
      <c r="F21" s="65"/>
      <c r="G21" s="65"/>
      <c r="H21" s="105"/>
      <c r="I21" s="105"/>
      <c r="J21" s="105"/>
    </row>
    <row r="22" spans="2:19">
      <c r="F22" s="65"/>
      <c r="G22" s="65"/>
      <c r="H22" s="105"/>
      <c r="I22" s="105"/>
      <c r="J22" s="105"/>
    </row>
    <row r="23" spans="2:19">
      <c r="F23" s="65"/>
      <c r="G23" s="65"/>
      <c r="H23" s="105"/>
      <c r="I23" s="105"/>
      <c r="J23" s="105"/>
    </row>
    <row r="24" spans="2:19">
      <c r="H24" s="105"/>
      <c r="I24" s="105"/>
      <c r="J24" s="105"/>
    </row>
    <row r="25" spans="2:19">
      <c r="H25" s="105"/>
      <c r="I25" s="105"/>
      <c r="J25" s="105"/>
    </row>
    <row r="29" spans="2:19" ht="15" thickBot="1"/>
    <row r="30" spans="2:19" ht="16.5" thickTop="1" thickBot="1">
      <c r="C30" s="159" t="s">
        <v>171</v>
      </c>
      <c r="D30" s="160"/>
      <c r="E30" s="160"/>
      <c r="F30" s="160"/>
      <c r="G30" s="160"/>
      <c r="H30" s="160"/>
      <c r="I30" s="160"/>
      <c r="J30" s="160"/>
      <c r="K30" s="160"/>
      <c r="L30" s="160"/>
      <c r="N30" s="107" t="s">
        <v>117</v>
      </c>
      <c r="O30" s="107"/>
      <c r="P30" s="107"/>
      <c r="Q30" s="107"/>
      <c r="R30" s="107"/>
      <c r="S30" s="107"/>
    </row>
    <row r="31" spans="2:19" ht="16.5" thickTop="1" thickBot="1">
      <c r="B31" s="31" t="s">
        <v>172</v>
      </c>
      <c r="C31" s="60" t="s">
        <v>154</v>
      </c>
      <c r="D31" s="60" t="s">
        <v>155</v>
      </c>
      <c r="E31" s="60" t="s">
        <v>156</v>
      </c>
      <c r="F31" s="60" t="s">
        <v>157</v>
      </c>
      <c r="G31" s="60" t="s">
        <v>158</v>
      </c>
      <c r="H31" s="60" t="s">
        <v>159</v>
      </c>
      <c r="I31" s="60" t="s">
        <v>160</v>
      </c>
      <c r="J31" s="60" t="s">
        <v>161</v>
      </c>
      <c r="K31" s="60" t="s">
        <v>162</v>
      </c>
      <c r="L31" s="60" t="s">
        <v>163</v>
      </c>
      <c r="N31" s="30" t="s">
        <v>154</v>
      </c>
      <c r="O31" s="145" t="s">
        <v>33</v>
      </c>
      <c r="P31" s="146"/>
      <c r="Q31" s="146"/>
      <c r="R31" s="147"/>
      <c r="S31" s="30">
        <v>1</v>
      </c>
    </row>
    <row r="32" spans="2:19" ht="15.75" thickTop="1" thickBot="1">
      <c r="B32" s="59" t="s">
        <v>27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N32" s="30" t="s">
        <v>155</v>
      </c>
      <c r="O32" s="145" t="s">
        <v>34</v>
      </c>
      <c r="P32" s="146"/>
      <c r="Q32" s="146"/>
      <c r="R32" s="147"/>
      <c r="S32" s="30">
        <v>0</v>
      </c>
    </row>
    <row r="33" spans="2:19" ht="15.75" thickTop="1" thickBot="1">
      <c r="B33" s="59" t="s">
        <v>28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</v>
      </c>
      <c r="N33" s="30" t="s">
        <v>156</v>
      </c>
      <c r="O33" s="145" t="s">
        <v>35</v>
      </c>
      <c r="P33" s="146"/>
      <c r="Q33" s="146"/>
      <c r="R33" s="147"/>
      <c r="S33" s="30">
        <v>0</v>
      </c>
    </row>
    <row r="34" spans="2:19" ht="15.75" thickTop="1" thickBot="1">
      <c r="B34" s="60" t="s">
        <v>29</v>
      </c>
      <c r="C34" s="30">
        <v>1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1</v>
      </c>
      <c r="J34" s="30">
        <v>0</v>
      </c>
      <c r="K34" s="30">
        <v>2</v>
      </c>
      <c r="L34" s="30">
        <v>4</v>
      </c>
      <c r="N34" s="30" t="s">
        <v>157</v>
      </c>
      <c r="O34" s="145" t="s">
        <v>149</v>
      </c>
      <c r="P34" s="146"/>
      <c r="Q34" s="146"/>
      <c r="R34" s="147"/>
      <c r="S34" s="30">
        <v>0</v>
      </c>
    </row>
    <row r="35" spans="2:19" ht="15.75" thickTop="1" thickBot="1">
      <c r="B35" s="60" t="s">
        <v>164</v>
      </c>
      <c r="C35" s="30">
        <f>SUM(C32:C34)</f>
        <v>1</v>
      </c>
      <c r="D35" s="30">
        <f t="shared" ref="D35:L35" si="0">SUM(D32:D34)</f>
        <v>0</v>
      </c>
      <c r="E35" s="30">
        <f t="shared" si="0"/>
        <v>0</v>
      </c>
      <c r="F35" s="30">
        <f t="shared" si="0"/>
        <v>0</v>
      </c>
      <c r="G35" s="30">
        <f t="shared" si="0"/>
        <v>0</v>
      </c>
      <c r="H35" s="30">
        <f t="shared" si="0"/>
        <v>0</v>
      </c>
      <c r="I35" s="30">
        <f t="shared" si="0"/>
        <v>1</v>
      </c>
      <c r="J35" s="30">
        <f t="shared" si="0"/>
        <v>0</v>
      </c>
      <c r="K35" s="30">
        <v>2</v>
      </c>
      <c r="L35" s="30">
        <f t="shared" si="0"/>
        <v>5</v>
      </c>
      <c r="N35" s="30" t="s">
        <v>158</v>
      </c>
      <c r="O35" s="145" t="s">
        <v>36</v>
      </c>
      <c r="P35" s="146"/>
      <c r="Q35" s="146"/>
      <c r="R35" s="147"/>
      <c r="S35" s="30">
        <v>0</v>
      </c>
    </row>
    <row r="36" spans="2:19" ht="15.75" thickTop="1" thickBot="1">
      <c r="N36" s="30" t="s">
        <v>159</v>
      </c>
      <c r="O36" s="145" t="s">
        <v>148</v>
      </c>
      <c r="P36" s="146"/>
      <c r="Q36" s="146"/>
      <c r="R36" s="147"/>
      <c r="S36" s="30">
        <v>0</v>
      </c>
    </row>
    <row r="37" spans="2:19" ht="15.75" customHeight="1" thickTop="1" thickBot="1">
      <c r="J37" s="66"/>
      <c r="K37" s="65"/>
      <c r="L37" s="65"/>
      <c r="N37" s="30" t="s">
        <v>160</v>
      </c>
      <c r="O37" s="145" t="s">
        <v>37</v>
      </c>
      <c r="P37" s="146"/>
      <c r="Q37" s="146"/>
      <c r="R37" s="147"/>
      <c r="S37" s="30">
        <v>1</v>
      </c>
    </row>
    <row r="38" spans="2:19" ht="15.75" thickTop="1" thickBot="1">
      <c r="I38" s="82" t="s">
        <v>183</v>
      </c>
      <c r="J38" s="151"/>
      <c r="K38" s="152"/>
      <c r="L38" s="65"/>
      <c r="N38" s="30" t="s">
        <v>161</v>
      </c>
      <c r="O38" s="145" t="s">
        <v>38</v>
      </c>
      <c r="P38" s="146"/>
      <c r="Q38" s="146"/>
      <c r="R38" s="147"/>
      <c r="S38" s="30">
        <v>0</v>
      </c>
    </row>
    <row r="39" spans="2:19" ht="15.75" thickTop="1" thickBot="1">
      <c r="I39" s="153"/>
      <c r="J39" s="154"/>
      <c r="K39" s="155"/>
      <c r="L39" s="65"/>
      <c r="N39" s="30" t="s">
        <v>162</v>
      </c>
      <c r="O39" s="145" t="s">
        <v>165</v>
      </c>
      <c r="P39" s="146"/>
      <c r="Q39" s="146"/>
      <c r="R39" s="147"/>
      <c r="S39" s="30">
        <v>2</v>
      </c>
    </row>
    <row r="40" spans="2:19" ht="53.25" customHeight="1" thickTop="1" thickBot="1">
      <c r="I40" s="153"/>
      <c r="J40" s="154"/>
      <c r="K40" s="155"/>
      <c r="L40" s="65"/>
      <c r="N40" s="30" t="s">
        <v>163</v>
      </c>
      <c r="O40" s="145" t="s">
        <v>39</v>
      </c>
      <c r="P40" s="146"/>
      <c r="Q40" s="146"/>
      <c r="R40" s="147"/>
      <c r="S40" s="30">
        <v>5</v>
      </c>
    </row>
    <row r="41" spans="2:19" ht="15" thickTop="1">
      <c r="I41" s="153"/>
      <c r="J41" s="154"/>
      <c r="K41" s="155"/>
      <c r="L41" s="65"/>
    </row>
    <row r="42" spans="2:19">
      <c r="I42" s="153"/>
      <c r="J42" s="154"/>
      <c r="K42" s="155"/>
      <c r="L42" s="65"/>
    </row>
    <row r="43" spans="2:19">
      <c r="I43" s="153"/>
      <c r="J43" s="154"/>
      <c r="K43" s="155"/>
      <c r="L43" s="65"/>
    </row>
    <row r="44" spans="2:19">
      <c r="I44" s="153"/>
      <c r="J44" s="154"/>
      <c r="K44" s="155"/>
      <c r="L44" s="65"/>
    </row>
    <row r="45" spans="2:19" ht="24.75" customHeight="1">
      <c r="I45" s="153"/>
      <c r="J45" s="154"/>
      <c r="K45" s="155"/>
      <c r="L45" s="65"/>
    </row>
    <row r="46" spans="2:19">
      <c r="I46" s="153"/>
      <c r="J46" s="154"/>
      <c r="K46" s="155"/>
      <c r="L46" s="65"/>
    </row>
    <row r="47" spans="2:19" ht="15" thickBot="1">
      <c r="I47" s="156"/>
      <c r="J47" s="157"/>
      <c r="K47" s="158"/>
    </row>
    <row r="49" spans="2:11" ht="39.75" customHeight="1"/>
    <row r="54" spans="2:11" ht="15" thickBot="1"/>
    <row r="55" spans="2:11" ht="16.5" thickTop="1" thickBot="1">
      <c r="C55" s="148" t="s">
        <v>171</v>
      </c>
      <c r="D55" s="149"/>
      <c r="E55" s="149"/>
      <c r="F55" s="149"/>
      <c r="G55" s="150"/>
      <c r="I55" s="82" t="s">
        <v>184</v>
      </c>
      <c r="J55" s="151"/>
      <c r="K55" s="152"/>
    </row>
    <row r="56" spans="2:11" ht="16.5" thickTop="1" thickBot="1">
      <c r="B56" s="31" t="s">
        <v>173</v>
      </c>
      <c r="C56" s="63" t="s">
        <v>47</v>
      </c>
      <c r="D56" s="63" t="s">
        <v>48</v>
      </c>
      <c r="E56" s="63" t="s">
        <v>49</v>
      </c>
      <c r="F56" s="63" t="s">
        <v>50</v>
      </c>
      <c r="G56" s="63" t="s">
        <v>51</v>
      </c>
      <c r="I56" s="153"/>
      <c r="J56" s="154"/>
      <c r="K56" s="155"/>
    </row>
    <row r="57" spans="2:11" ht="15.75" thickTop="1" thickBot="1">
      <c r="B57" s="62" t="s">
        <v>53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I57" s="153"/>
      <c r="J57" s="154"/>
      <c r="K57" s="155"/>
    </row>
    <row r="58" spans="2:11" ht="15.75" thickTop="1" thickBot="1">
      <c r="B58" s="62" t="s">
        <v>54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I58" s="153"/>
      <c r="J58" s="154"/>
      <c r="K58" s="155"/>
    </row>
    <row r="59" spans="2:11" ht="15.75" thickTop="1" thickBot="1">
      <c r="B59" s="62" t="s">
        <v>55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I59" s="153"/>
      <c r="J59" s="154"/>
      <c r="K59" s="155"/>
    </row>
    <row r="60" spans="2:11" ht="15.75" thickTop="1" thickBot="1">
      <c r="B60" s="62" t="s">
        <v>103</v>
      </c>
      <c r="C60" s="30">
        <v>0</v>
      </c>
      <c r="D60" s="30">
        <v>0</v>
      </c>
      <c r="E60" s="30">
        <v>1</v>
      </c>
      <c r="F60" s="30">
        <v>1</v>
      </c>
      <c r="G60" s="30">
        <v>0</v>
      </c>
      <c r="H60" s="5"/>
      <c r="I60" s="153"/>
      <c r="J60" s="154"/>
      <c r="K60" s="155"/>
    </row>
    <row r="61" spans="2:11" ht="15.75" thickTop="1" thickBot="1">
      <c r="B61" s="62" t="s">
        <v>56</v>
      </c>
      <c r="C61" s="30">
        <v>0</v>
      </c>
      <c r="D61" s="30">
        <v>0</v>
      </c>
      <c r="E61" s="36">
        <v>0</v>
      </c>
      <c r="F61" s="30">
        <v>0</v>
      </c>
      <c r="G61" s="30">
        <v>0</v>
      </c>
      <c r="I61" s="153"/>
      <c r="J61" s="154"/>
      <c r="K61" s="155"/>
    </row>
    <row r="62" spans="2:11" ht="15.75" thickTop="1" thickBot="1">
      <c r="B62" s="62" t="s">
        <v>57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I62" s="153"/>
      <c r="J62" s="154"/>
      <c r="K62" s="155"/>
    </row>
    <row r="63" spans="2:11" ht="15.75" thickTop="1" thickBot="1">
      <c r="B63" s="62" t="s">
        <v>39</v>
      </c>
      <c r="C63" s="30">
        <v>0</v>
      </c>
      <c r="D63" s="30">
        <v>0</v>
      </c>
      <c r="E63" s="30">
        <v>0</v>
      </c>
      <c r="F63" s="30">
        <v>1</v>
      </c>
      <c r="G63" s="30">
        <v>5</v>
      </c>
      <c r="I63" s="153"/>
      <c r="J63" s="154"/>
      <c r="K63" s="155"/>
    </row>
    <row r="64" spans="2:11" ht="15.75" thickTop="1" thickBot="1">
      <c r="B64" s="62" t="s">
        <v>164</v>
      </c>
      <c r="C64" s="36">
        <v>0</v>
      </c>
      <c r="D64" s="36">
        <v>0</v>
      </c>
      <c r="E64" s="36">
        <v>1</v>
      </c>
      <c r="F64" s="36">
        <v>2</v>
      </c>
      <c r="G64" s="36">
        <v>0</v>
      </c>
      <c r="I64" s="156"/>
      <c r="J64" s="157"/>
      <c r="K64" s="158"/>
    </row>
    <row r="65" ht="15" thickTop="1"/>
  </sheetData>
  <mergeCells count="18">
    <mergeCell ref="C4:E4"/>
    <mergeCell ref="O31:R31"/>
    <mergeCell ref="O32:R32"/>
    <mergeCell ref="O33:R33"/>
    <mergeCell ref="O34:R34"/>
    <mergeCell ref="N30:S30"/>
    <mergeCell ref="C30:L30"/>
    <mergeCell ref="H19:J25"/>
    <mergeCell ref="I4:K10"/>
    <mergeCell ref="O35:R35"/>
    <mergeCell ref="O36:R36"/>
    <mergeCell ref="C55:G55"/>
    <mergeCell ref="O37:R37"/>
    <mergeCell ref="O38:R38"/>
    <mergeCell ref="O39:R39"/>
    <mergeCell ref="O40:R40"/>
    <mergeCell ref="I55:K64"/>
    <mergeCell ref="I38:K47"/>
  </mergeCells>
  <pageMargins left="0.7" right="0.7" top="0.75" bottom="0.75" header="0.3" footer="0.3"/>
  <pageSetup paperSize="9" scale="3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98370-3A1C-487B-93D7-D14D7E83788F}">
  <dimension ref="B2:H39"/>
  <sheetViews>
    <sheetView showGridLines="0" view="pageBreakPreview" zoomScaleNormal="100" zoomScaleSheetLayoutView="100" workbookViewId="0">
      <selection activeCell="H1" sqref="H1"/>
    </sheetView>
  </sheetViews>
  <sheetFormatPr baseColWidth="10" defaultRowHeight="15"/>
  <cols>
    <col min="1" max="1" width="4.140625" customWidth="1"/>
    <col min="2" max="2" width="25.5703125" customWidth="1"/>
    <col min="3" max="3" width="18.7109375" customWidth="1"/>
    <col min="4" max="4" width="21.7109375" customWidth="1"/>
    <col min="5" max="5" width="22.28515625" customWidth="1"/>
    <col min="6" max="6" width="25.7109375" customWidth="1"/>
    <col min="7" max="7" width="21.140625" customWidth="1"/>
    <col min="8" max="8" width="19" customWidth="1"/>
    <col min="9" max="9" width="4.42578125" customWidth="1"/>
  </cols>
  <sheetData>
    <row r="2" spans="2:8" ht="15.75" thickBot="1"/>
    <row r="3" spans="2:8" ht="16.5" thickTop="1" thickBot="1">
      <c r="B3" s="1"/>
      <c r="C3" s="148" t="s">
        <v>176</v>
      </c>
      <c r="D3" s="161"/>
      <c r="E3" s="161"/>
      <c r="F3" s="161"/>
      <c r="G3" s="161"/>
      <c r="H3" s="162"/>
    </row>
    <row r="4" spans="2:8" ht="16.5" thickTop="1" thickBot="1">
      <c r="B4" s="41" t="s">
        <v>177</v>
      </c>
      <c r="C4" s="44" t="s">
        <v>21</v>
      </c>
      <c r="D4" s="44" t="s">
        <v>22</v>
      </c>
      <c r="E4" s="44" t="s">
        <v>23</v>
      </c>
      <c r="F4" s="44" t="s">
        <v>24</v>
      </c>
      <c r="G4" s="44" t="s">
        <v>25</v>
      </c>
      <c r="H4" s="44" t="s">
        <v>26</v>
      </c>
    </row>
    <row r="5" spans="2:8" ht="16.5" thickTop="1" thickBot="1">
      <c r="B5" s="62" t="s">
        <v>86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</row>
    <row r="6" spans="2:8" ht="16.5" thickTop="1" thickBot="1">
      <c r="B6" s="62" t="s">
        <v>87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</row>
    <row r="7" spans="2:8" ht="16.5" thickTop="1" thickBot="1">
      <c r="B7" s="62" t="s">
        <v>88</v>
      </c>
      <c r="C7" s="42">
        <v>1</v>
      </c>
      <c r="D7" s="40">
        <v>1</v>
      </c>
      <c r="E7" s="40">
        <v>3</v>
      </c>
      <c r="F7" s="40">
        <v>0</v>
      </c>
      <c r="G7" s="40">
        <v>1</v>
      </c>
      <c r="H7" s="40">
        <v>0</v>
      </c>
    </row>
    <row r="8" spans="2:8" ht="16.5" thickTop="1" thickBot="1">
      <c r="B8" s="62" t="s">
        <v>89</v>
      </c>
      <c r="C8" s="42">
        <v>0</v>
      </c>
      <c r="D8" s="40">
        <v>0</v>
      </c>
      <c r="E8" s="40">
        <v>0</v>
      </c>
      <c r="F8" s="40">
        <v>1</v>
      </c>
      <c r="G8" s="40">
        <v>1</v>
      </c>
      <c r="H8" s="40">
        <v>0</v>
      </c>
    </row>
    <row r="9" spans="2:8" ht="16.5" thickTop="1" thickBot="1">
      <c r="B9" s="62" t="s">
        <v>164</v>
      </c>
      <c r="C9" s="42">
        <v>1</v>
      </c>
      <c r="D9" s="42">
        <v>1</v>
      </c>
      <c r="E9" s="42">
        <v>3</v>
      </c>
      <c r="F9" s="42">
        <v>1</v>
      </c>
      <c r="G9" s="42">
        <v>2</v>
      </c>
      <c r="H9" s="42">
        <v>0</v>
      </c>
    </row>
    <row r="10" spans="2:8" ht="16.5" thickTop="1" thickBot="1"/>
    <row r="11" spans="2:8" ht="15" customHeight="1">
      <c r="H11" s="163" t="s">
        <v>185</v>
      </c>
    </row>
    <row r="12" spans="2:8">
      <c r="B12" s="45"/>
      <c r="C12" s="45"/>
      <c r="H12" s="164"/>
    </row>
    <row r="13" spans="2:8">
      <c r="B13" s="45"/>
      <c r="C13" s="45"/>
      <c r="H13" s="164"/>
    </row>
    <row r="14" spans="2:8">
      <c r="B14" s="45"/>
      <c r="C14" s="45"/>
      <c r="H14" s="164"/>
    </row>
    <row r="15" spans="2:8">
      <c r="B15" s="45"/>
      <c r="C15" s="45"/>
      <c r="H15" s="164"/>
    </row>
    <row r="16" spans="2:8">
      <c r="B16" s="45"/>
      <c r="C16" s="45"/>
      <c r="H16" s="164"/>
    </row>
    <row r="17" spans="2:8">
      <c r="H17" s="164"/>
    </row>
    <row r="18" spans="2:8">
      <c r="H18" s="164"/>
    </row>
    <row r="19" spans="2:8">
      <c r="H19" s="164"/>
    </row>
    <row r="20" spans="2:8">
      <c r="H20" s="164"/>
    </row>
    <row r="21" spans="2:8">
      <c r="H21" s="164"/>
    </row>
    <row r="22" spans="2:8">
      <c r="H22" s="164"/>
    </row>
    <row r="23" spans="2:8">
      <c r="H23" s="164"/>
    </row>
    <row r="24" spans="2:8">
      <c r="H24" s="164"/>
    </row>
    <row r="25" spans="2:8">
      <c r="H25" s="164"/>
    </row>
    <row r="26" spans="2:8">
      <c r="H26" s="164"/>
    </row>
    <row r="27" spans="2:8" ht="15.75" thickBot="1">
      <c r="H27" s="165"/>
    </row>
    <row r="28" spans="2:8" ht="15.75" thickBot="1"/>
    <row r="29" spans="2:8" ht="16.5" customHeight="1" thickTop="1" thickBot="1">
      <c r="C29" s="115" t="s">
        <v>178</v>
      </c>
      <c r="D29" s="116"/>
      <c r="E29" s="117"/>
      <c r="G29" s="82" t="s">
        <v>186</v>
      </c>
      <c r="H29" s="83"/>
    </row>
    <row r="30" spans="2:8" ht="16.5" thickTop="1" thickBot="1">
      <c r="B30" s="41" t="s">
        <v>166</v>
      </c>
      <c r="C30" s="60" t="s">
        <v>27</v>
      </c>
      <c r="D30" s="60" t="s">
        <v>28</v>
      </c>
      <c r="E30" s="60" t="s">
        <v>29</v>
      </c>
      <c r="G30" s="84"/>
      <c r="H30" s="85"/>
    </row>
    <row r="31" spans="2:8" ht="16.5" thickTop="1" thickBot="1">
      <c r="B31" s="60" t="s">
        <v>30</v>
      </c>
      <c r="C31" s="42">
        <v>0</v>
      </c>
      <c r="D31" s="42">
        <v>1</v>
      </c>
      <c r="E31" s="42">
        <v>6</v>
      </c>
      <c r="G31" s="84"/>
      <c r="H31" s="85"/>
    </row>
    <row r="32" spans="2:8" ht="16.5" thickTop="1" thickBot="1">
      <c r="B32" s="60" t="s">
        <v>58</v>
      </c>
      <c r="C32" s="42">
        <v>0</v>
      </c>
      <c r="D32" s="42">
        <v>0</v>
      </c>
      <c r="E32" s="42">
        <v>1</v>
      </c>
      <c r="G32" s="84"/>
      <c r="H32" s="85"/>
    </row>
    <row r="33" spans="2:8" ht="16.5" thickTop="1" thickBot="1">
      <c r="B33" s="60" t="s">
        <v>164</v>
      </c>
      <c r="C33" s="42">
        <v>0</v>
      </c>
      <c r="D33" s="42">
        <v>1</v>
      </c>
      <c r="E33" s="42">
        <v>7</v>
      </c>
      <c r="G33" s="84"/>
      <c r="H33" s="85"/>
    </row>
    <row r="34" spans="2:8" ht="15.75" thickTop="1">
      <c r="G34" s="84"/>
      <c r="H34" s="85"/>
    </row>
    <row r="35" spans="2:8">
      <c r="G35" s="84"/>
      <c r="H35" s="85"/>
    </row>
    <row r="36" spans="2:8">
      <c r="B36" s="46"/>
      <c r="G36" s="84"/>
      <c r="H36" s="85"/>
    </row>
    <row r="37" spans="2:8">
      <c r="B37" s="45"/>
      <c r="G37" s="84"/>
      <c r="H37" s="85"/>
    </row>
    <row r="38" spans="2:8">
      <c r="B38" s="45"/>
      <c r="G38" s="84"/>
      <c r="H38" s="85"/>
    </row>
    <row r="39" spans="2:8" ht="15.75" thickBot="1">
      <c r="B39" s="45"/>
      <c r="G39" s="86"/>
      <c r="H39" s="87"/>
    </row>
  </sheetData>
  <mergeCells count="4">
    <mergeCell ref="C3:H3"/>
    <mergeCell ref="C29:E29"/>
    <mergeCell ref="H11:H27"/>
    <mergeCell ref="G29:H39"/>
  </mergeCells>
  <pageMargins left="0.7" right="0.7" top="0.75" bottom="0.75" header="0.3" footer="0.3"/>
  <pageSetup paperSize="9" scale="5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70AE-A79A-4A7A-94AB-CC56A7CF62A1}">
  <dimension ref="B2:Q50"/>
  <sheetViews>
    <sheetView tabSelected="1" topLeftCell="B1" zoomScale="80" zoomScaleNormal="80" workbookViewId="0">
      <selection activeCell="L1" sqref="L1"/>
    </sheetView>
  </sheetViews>
  <sheetFormatPr baseColWidth="10" defaultRowHeight="15"/>
  <cols>
    <col min="2" max="2" width="20.5703125" customWidth="1"/>
    <col min="3" max="3" width="19.7109375" customWidth="1"/>
    <col min="4" max="4" width="18.85546875" customWidth="1"/>
    <col min="5" max="5" width="19.42578125" customWidth="1"/>
    <col min="6" max="6" width="19" customWidth="1"/>
    <col min="7" max="7" width="17.140625" customWidth="1"/>
    <col min="11" max="11" width="5.140625" customWidth="1"/>
    <col min="16" max="16" width="19.5703125" customWidth="1"/>
    <col min="17" max="17" width="8.85546875" customWidth="1"/>
  </cols>
  <sheetData>
    <row r="2" spans="2:11" ht="15.75" thickBot="1">
      <c r="E2" s="57"/>
    </row>
    <row r="3" spans="2:11" ht="16.5" customHeight="1" thickTop="1" thickBot="1">
      <c r="B3" s="1"/>
      <c r="C3" s="176" t="s">
        <v>181</v>
      </c>
      <c r="D3" s="177"/>
      <c r="E3" s="177"/>
      <c r="F3" s="178"/>
      <c r="G3" s="47"/>
      <c r="H3" s="82" t="s">
        <v>188</v>
      </c>
      <c r="I3" s="104"/>
      <c r="J3" s="104"/>
      <c r="K3" s="83"/>
    </row>
    <row r="4" spans="2:11" ht="16.5" thickTop="1" thickBot="1">
      <c r="B4" s="43" t="s">
        <v>110</v>
      </c>
      <c r="C4" s="63" t="s">
        <v>86</v>
      </c>
      <c r="D4" s="63" t="s">
        <v>87</v>
      </c>
      <c r="E4" s="63" t="s">
        <v>88</v>
      </c>
      <c r="F4" s="63" t="s">
        <v>180</v>
      </c>
      <c r="G4" s="48"/>
      <c r="H4" s="84"/>
      <c r="I4" s="105"/>
      <c r="J4" s="105"/>
      <c r="K4" s="85"/>
    </row>
    <row r="5" spans="2:11" ht="16.5" thickTop="1" thickBot="1">
      <c r="B5" s="64" t="s">
        <v>83</v>
      </c>
      <c r="C5" s="42">
        <v>0</v>
      </c>
      <c r="D5" s="42">
        <v>0</v>
      </c>
      <c r="E5" s="42">
        <v>0</v>
      </c>
      <c r="F5" s="42">
        <v>0</v>
      </c>
      <c r="G5" s="49"/>
      <c r="H5" s="84"/>
      <c r="I5" s="105"/>
      <c r="J5" s="105"/>
      <c r="K5" s="85"/>
    </row>
    <row r="6" spans="2:11" ht="16.5" thickTop="1" thickBot="1">
      <c r="B6" s="64" t="s">
        <v>84</v>
      </c>
      <c r="C6" s="42">
        <v>0</v>
      </c>
      <c r="D6" s="42">
        <v>0</v>
      </c>
      <c r="E6" s="42">
        <v>2</v>
      </c>
      <c r="F6" s="42">
        <v>0</v>
      </c>
      <c r="G6" s="49"/>
      <c r="H6" s="84"/>
      <c r="I6" s="105"/>
      <c r="J6" s="105"/>
      <c r="K6" s="85"/>
    </row>
    <row r="7" spans="2:11" ht="16.5" thickTop="1" thickBot="1">
      <c r="B7" s="64" t="s">
        <v>85</v>
      </c>
      <c r="C7" s="42">
        <v>0</v>
      </c>
      <c r="D7" s="42">
        <v>0</v>
      </c>
      <c r="E7" s="42">
        <v>4</v>
      </c>
      <c r="F7" s="42">
        <v>2</v>
      </c>
      <c r="G7" s="49"/>
      <c r="H7" s="84"/>
      <c r="I7" s="105"/>
      <c r="J7" s="105"/>
      <c r="K7" s="85"/>
    </row>
    <row r="8" spans="2:11" ht="16.5" thickTop="1" thickBot="1">
      <c r="B8" s="64" t="s">
        <v>164</v>
      </c>
      <c r="C8" s="42">
        <v>0</v>
      </c>
      <c r="D8" s="42">
        <v>0</v>
      </c>
      <c r="E8" s="42">
        <v>6</v>
      </c>
      <c r="F8" s="42">
        <v>2</v>
      </c>
      <c r="H8" s="84"/>
      <c r="I8" s="105"/>
      <c r="J8" s="105"/>
      <c r="K8" s="85"/>
    </row>
    <row r="9" spans="2:11" ht="15.75" thickTop="1">
      <c r="H9" s="84"/>
      <c r="I9" s="105"/>
      <c r="J9" s="105"/>
      <c r="K9" s="85"/>
    </row>
    <row r="10" spans="2:11">
      <c r="H10" s="84"/>
      <c r="I10" s="105"/>
      <c r="J10" s="105"/>
      <c r="K10" s="85"/>
    </row>
    <row r="11" spans="2:11">
      <c r="H11" s="84"/>
      <c r="I11" s="105"/>
      <c r="J11" s="105"/>
      <c r="K11" s="85"/>
    </row>
    <row r="12" spans="2:11">
      <c r="B12" s="48"/>
      <c r="H12" s="84"/>
      <c r="I12" s="105"/>
      <c r="J12" s="105"/>
      <c r="K12" s="85"/>
    </row>
    <row r="13" spans="2:11">
      <c r="B13" s="48"/>
      <c r="H13" s="84"/>
      <c r="I13" s="105"/>
      <c r="J13" s="105"/>
      <c r="K13" s="85"/>
    </row>
    <row r="14" spans="2:11" ht="15.75" thickBot="1">
      <c r="B14" s="48"/>
      <c r="H14" s="86"/>
      <c r="I14" s="106"/>
      <c r="J14" s="106"/>
      <c r="K14" s="87"/>
    </row>
    <row r="15" spans="2:11">
      <c r="B15" s="48"/>
      <c r="H15" s="34"/>
      <c r="I15" s="34"/>
      <c r="J15" s="34"/>
      <c r="K15" s="34"/>
    </row>
    <row r="16" spans="2:11">
      <c r="H16" s="34"/>
      <c r="I16" s="34"/>
      <c r="J16" s="34"/>
      <c r="K16" s="34"/>
    </row>
    <row r="17" spans="2:17">
      <c r="H17" s="34"/>
      <c r="I17" s="34"/>
      <c r="J17" s="34"/>
      <c r="K17" s="34"/>
    </row>
    <row r="18" spans="2:17">
      <c r="H18" s="34"/>
      <c r="I18" s="34"/>
      <c r="J18" s="34"/>
      <c r="K18" s="34"/>
    </row>
    <row r="19" spans="2:17">
      <c r="H19" s="34"/>
      <c r="I19" s="34"/>
      <c r="J19" s="34"/>
      <c r="K19" s="34"/>
    </row>
    <row r="27" spans="2:17" ht="15.75" thickBot="1">
      <c r="B27" s="1"/>
      <c r="C27" s="1"/>
      <c r="D27" s="1"/>
      <c r="E27" s="1"/>
      <c r="F27" s="1"/>
      <c r="G27" s="1"/>
      <c r="H27" s="1"/>
      <c r="I27" s="1"/>
    </row>
    <row r="28" spans="2:17" ht="16.5" thickTop="1" thickBot="1">
      <c r="B28" s="1"/>
      <c r="C28" s="115" t="s">
        <v>179</v>
      </c>
      <c r="D28" s="116"/>
      <c r="E28" s="116"/>
      <c r="F28" s="116"/>
      <c r="G28" s="116"/>
      <c r="H28" s="116"/>
      <c r="I28" s="117"/>
      <c r="L28" s="108" t="s">
        <v>167</v>
      </c>
      <c r="M28" s="108"/>
      <c r="N28" s="108"/>
      <c r="O28" s="108"/>
      <c r="P28" s="108"/>
      <c r="Q28" s="108"/>
    </row>
    <row r="29" spans="2:17" ht="16.5" thickTop="1" thickBot="1">
      <c r="B29" s="41" t="s">
        <v>168</v>
      </c>
      <c r="C29" s="61" t="s">
        <v>154</v>
      </c>
      <c r="D29" s="61" t="s">
        <v>155</v>
      </c>
      <c r="E29" s="61" t="s">
        <v>156</v>
      </c>
      <c r="F29" s="61" t="s">
        <v>157</v>
      </c>
      <c r="G29" s="61" t="s">
        <v>158</v>
      </c>
      <c r="H29" s="61" t="s">
        <v>159</v>
      </c>
      <c r="I29" s="61" t="s">
        <v>160</v>
      </c>
      <c r="L29" s="42" t="s">
        <v>154</v>
      </c>
      <c r="M29" s="125" t="s">
        <v>66</v>
      </c>
      <c r="N29" s="125"/>
      <c r="O29" s="125"/>
      <c r="P29" s="125"/>
      <c r="Q29" s="42">
        <v>5</v>
      </c>
    </row>
    <row r="30" spans="2:17" ht="16.5" thickTop="1" thickBot="1">
      <c r="B30" s="60" t="s">
        <v>92</v>
      </c>
      <c r="C30" s="42">
        <v>4</v>
      </c>
      <c r="D30" s="42">
        <v>0</v>
      </c>
      <c r="E30" s="42">
        <v>3</v>
      </c>
      <c r="F30" s="42">
        <v>3</v>
      </c>
      <c r="G30" s="42">
        <v>0</v>
      </c>
      <c r="H30" s="42">
        <v>2</v>
      </c>
      <c r="I30" s="42">
        <v>1</v>
      </c>
      <c r="L30" s="174" t="s">
        <v>155</v>
      </c>
      <c r="M30" s="118" t="s">
        <v>169</v>
      </c>
      <c r="N30" s="118"/>
      <c r="O30" s="118"/>
      <c r="P30" s="118"/>
      <c r="Q30" s="114">
        <v>0</v>
      </c>
    </row>
    <row r="31" spans="2:17" ht="16.5" thickTop="1" thickBot="1">
      <c r="B31" s="60" t="s">
        <v>93</v>
      </c>
      <c r="C31" s="42">
        <v>1</v>
      </c>
      <c r="D31" s="42">
        <v>0</v>
      </c>
      <c r="E31" s="42">
        <v>0</v>
      </c>
      <c r="F31" s="42">
        <v>1</v>
      </c>
      <c r="G31" s="42">
        <v>0</v>
      </c>
      <c r="H31" s="42">
        <v>1</v>
      </c>
      <c r="I31" s="42">
        <v>0</v>
      </c>
      <c r="L31" s="175"/>
      <c r="M31" s="118"/>
      <c r="N31" s="118"/>
      <c r="O31" s="118"/>
      <c r="P31" s="118"/>
      <c r="Q31" s="114"/>
    </row>
    <row r="32" spans="2:17" ht="16.5" thickTop="1" thickBot="1">
      <c r="B32" s="60" t="s">
        <v>94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L32" s="42" t="s">
        <v>156</v>
      </c>
      <c r="M32" s="118" t="s">
        <v>67</v>
      </c>
      <c r="N32" s="118"/>
      <c r="O32" s="118"/>
      <c r="P32" s="118"/>
      <c r="Q32" s="42">
        <v>3</v>
      </c>
    </row>
    <row r="33" spans="2:17" ht="16.5" thickTop="1" thickBot="1">
      <c r="B33" s="60" t="s">
        <v>164</v>
      </c>
      <c r="C33" s="40">
        <v>5</v>
      </c>
      <c r="D33" s="40">
        <v>0</v>
      </c>
      <c r="E33" s="40">
        <v>3</v>
      </c>
      <c r="F33" s="40">
        <v>4</v>
      </c>
      <c r="G33" s="40">
        <v>0</v>
      </c>
      <c r="H33" s="40">
        <v>3</v>
      </c>
      <c r="I33" s="40">
        <v>1</v>
      </c>
      <c r="L33" s="42" t="s">
        <v>157</v>
      </c>
      <c r="M33" s="94" t="s">
        <v>68</v>
      </c>
      <c r="N33" s="94"/>
      <c r="O33" s="94"/>
      <c r="P33" s="94"/>
      <c r="Q33" s="42">
        <v>4</v>
      </c>
    </row>
    <row r="34" spans="2:17" ht="16.5" thickTop="1" thickBot="1">
      <c r="C34" s="50"/>
      <c r="D34" s="50"/>
      <c r="E34" s="50"/>
      <c r="F34" s="50"/>
      <c r="G34" s="50"/>
      <c r="H34" s="50"/>
      <c r="I34" s="50"/>
      <c r="J34" s="50"/>
      <c r="L34" s="42" t="s">
        <v>158</v>
      </c>
      <c r="M34" s="94" t="s">
        <v>69</v>
      </c>
      <c r="N34" s="94"/>
      <c r="O34" s="94"/>
      <c r="P34" s="94"/>
      <c r="Q34" s="42">
        <v>0</v>
      </c>
    </row>
    <row r="35" spans="2:17" ht="16.5" thickTop="1" thickBot="1">
      <c r="L35" s="42" t="s">
        <v>159</v>
      </c>
      <c r="M35" s="94" t="s">
        <v>70</v>
      </c>
      <c r="N35" s="94"/>
      <c r="O35" s="94"/>
      <c r="P35" s="94"/>
      <c r="Q35" s="42">
        <v>3</v>
      </c>
    </row>
    <row r="36" spans="2:17" ht="16.5" thickTop="1" thickBot="1">
      <c r="L36" s="42" t="s">
        <v>160</v>
      </c>
      <c r="M36" s="94" t="s">
        <v>71</v>
      </c>
      <c r="N36" s="94"/>
      <c r="O36" s="94"/>
      <c r="P36" s="94"/>
      <c r="Q36" s="42">
        <v>1</v>
      </c>
    </row>
    <row r="37" spans="2:17" ht="15.75" thickTop="1"/>
    <row r="38" spans="2:17" ht="15.75" thickBot="1"/>
    <row r="39" spans="2:17">
      <c r="I39" s="82" t="s">
        <v>189</v>
      </c>
      <c r="J39" s="166"/>
      <c r="K39" s="167"/>
    </row>
    <row r="40" spans="2:17">
      <c r="I40" s="168"/>
      <c r="J40" s="169"/>
      <c r="K40" s="170"/>
    </row>
    <row r="41" spans="2:17">
      <c r="I41" s="168"/>
      <c r="J41" s="169"/>
      <c r="K41" s="170"/>
    </row>
    <row r="42" spans="2:17">
      <c r="I42" s="168"/>
      <c r="J42" s="169"/>
      <c r="K42" s="170"/>
    </row>
    <row r="43" spans="2:17">
      <c r="I43" s="168"/>
      <c r="J43" s="169"/>
      <c r="K43" s="170"/>
    </row>
    <row r="44" spans="2:17">
      <c r="I44" s="168"/>
      <c r="J44" s="169"/>
      <c r="K44" s="170"/>
    </row>
    <row r="45" spans="2:17">
      <c r="I45" s="168"/>
      <c r="J45" s="169"/>
      <c r="K45" s="170"/>
    </row>
    <row r="46" spans="2:17">
      <c r="I46" s="168"/>
      <c r="J46" s="169"/>
      <c r="K46" s="170"/>
    </row>
    <row r="47" spans="2:17">
      <c r="I47" s="168"/>
      <c r="J47" s="169"/>
      <c r="K47" s="170"/>
    </row>
    <row r="48" spans="2:17">
      <c r="I48" s="168"/>
      <c r="J48" s="169"/>
      <c r="K48" s="170"/>
    </row>
    <row r="49" spans="9:11">
      <c r="I49" s="168"/>
      <c r="J49" s="169"/>
      <c r="K49" s="170"/>
    </row>
    <row r="50" spans="9:11" ht="60.75" customHeight="1" thickBot="1">
      <c r="I50" s="171"/>
      <c r="J50" s="172"/>
      <c r="K50" s="173"/>
    </row>
  </sheetData>
  <dataConsolidate/>
  <mergeCells count="14">
    <mergeCell ref="C3:F3"/>
    <mergeCell ref="H3:K14"/>
    <mergeCell ref="C28:I28"/>
    <mergeCell ref="M32:P32"/>
    <mergeCell ref="M33:P33"/>
    <mergeCell ref="I39:K50"/>
    <mergeCell ref="L28:Q28"/>
    <mergeCell ref="M29:P29"/>
    <mergeCell ref="L30:L31"/>
    <mergeCell ref="M30:P31"/>
    <mergeCell ref="Q30:Q31"/>
    <mergeCell ref="M34:P34"/>
    <mergeCell ref="M35:P35"/>
    <mergeCell ref="M36:P3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EMS1</vt:lpstr>
      <vt:lpstr>EMS2</vt:lpstr>
      <vt:lpstr>EMS 3</vt:lpstr>
      <vt:lpstr>EMS 4</vt:lpstr>
      <vt:lpstr>EMS 5</vt:lpstr>
      <vt:lpstr>EMS 6</vt:lpstr>
      <vt:lpstr>Cruce de Variables 1</vt:lpstr>
      <vt:lpstr>Cruce de Variables 2</vt:lpstr>
      <vt:lpstr>Cruce de Variables 3</vt:lpstr>
      <vt:lpstr>'Cruce de Variables 1'!Área_de_impresión</vt:lpstr>
      <vt:lpstr>'Cruce de Variables 2'!Área_de_impresión</vt:lpstr>
      <vt:lpstr>'EMS 3'!Área_de_impresión</vt:lpstr>
      <vt:lpstr>'EMS 4'!Área_de_impresión</vt:lpstr>
      <vt:lpstr>'EMS 5'!Área_de_impresión</vt:lpstr>
      <vt:lpstr>'EMS 6'!Área_de_impresión</vt:lpstr>
      <vt:lpstr>'EMS1'!Área_de_impresión</vt:lpstr>
      <vt:lpstr>'EMS2'!Área_de_impresión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Cindy Katherine</cp:lastModifiedBy>
  <dcterms:created xsi:type="dcterms:W3CDTF">2021-05-07T23:33:45Z</dcterms:created>
  <dcterms:modified xsi:type="dcterms:W3CDTF">2021-05-25T04:38:00Z</dcterms:modified>
</cp:coreProperties>
</file>