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MACEN\Desktop\Bk_AlmacenSedeB_16102019\Desktop\YENNY ALMACEN 2019\INVENTARIO 2019\"/>
    </mc:Choice>
  </mc:AlternateContent>
  <bookViews>
    <workbookView xWindow="0" yWindow="0" windowWidth="28800" windowHeight="12435" firstSheet="4" activeTab="7"/>
  </bookViews>
  <sheets>
    <sheet name="JARDIN1 JM JARDIN 2 JT S.1 " sheetId="1" r:id="rId1"/>
    <sheet name="JARDIN2 JM JARDIN 2 JT S.2" sheetId="2" r:id="rId2"/>
    <sheet name="JARDIN 3JM JARDIN 3 JT S.3" sheetId="3" r:id="rId3"/>
    <sheet name="TRANSICION 2 JM JARDIN 4 JT S.4" sheetId="4" r:id="rId4"/>
    <sheet name="TRANSI 1 JM Y TRANSI 1JT S,5 " sheetId="5" r:id="rId5"/>
    <sheet name="TRANSI 3 JM Y TRANSI 2 JT S.19" sheetId="6" r:id="rId6"/>
    <sheet name="TRANSI 4 JM TRANSI 4 JT S.18" sheetId="7" r:id="rId7"/>
    <sheet name="101 JM Y TRANSICION 3 JT S.17" sheetId="8"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8" l="1"/>
  <c r="I16" i="8"/>
  <c r="I15" i="8"/>
  <c r="I14" i="8"/>
  <c r="I13" i="8"/>
  <c r="I12" i="8"/>
  <c r="I11" i="8"/>
  <c r="I10" i="8"/>
  <c r="I143" i="4" l="1"/>
  <c r="I153" i="7" l="1"/>
  <c r="I152" i="7"/>
  <c r="I151" i="7"/>
  <c r="I150" i="7"/>
  <c r="I148" i="7"/>
  <c r="I147" i="7"/>
  <c r="I146" i="7"/>
  <c r="I120" i="7"/>
  <c r="I119" i="7"/>
  <c r="I118" i="7"/>
  <c r="I117" i="7"/>
  <c r="I116" i="7"/>
  <c r="I115" i="7"/>
  <c r="I114" i="7"/>
  <c r="I113" i="7"/>
  <c r="I87" i="7"/>
  <c r="I86" i="7"/>
  <c r="I85" i="7"/>
  <c r="I84" i="7"/>
  <c r="I83" i="7"/>
  <c r="I82" i="7"/>
  <c r="I81" i="7"/>
  <c r="I80" i="7"/>
  <c r="I79" i="7"/>
  <c r="I78" i="7"/>
  <c r="I53" i="7"/>
  <c r="I52" i="7"/>
  <c r="I51" i="7"/>
  <c r="I50" i="7"/>
  <c r="I49" i="7"/>
  <c r="I48" i="7"/>
  <c r="I47" i="7"/>
  <c r="I46" i="7"/>
  <c r="I45" i="7"/>
  <c r="I22" i="7"/>
  <c r="I20" i="7"/>
  <c r="I16" i="7"/>
  <c r="I15" i="7"/>
  <c r="I18" i="6" l="1"/>
  <c r="I17" i="6"/>
  <c r="I16" i="6"/>
  <c r="I128" i="5" l="1"/>
  <c r="I127" i="5"/>
  <c r="I126" i="5"/>
  <c r="I125" i="5"/>
  <c r="I124" i="5"/>
  <c r="I123" i="5"/>
  <c r="I94" i="5"/>
  <c r="I93" i="5"/>
  <c r="I92" i="5"/>
  <c r="I91" i="5"/>
  <c r="I90" i="5"/>
  <c r="I89" i="5"/>
  <c r="I88" i="5"/>
  <c r="I87" i="5"/>
  <c r="I56" i="5"/>
  <c r="I55" i="5"/>
  <c r="I54" i="5"/>
  <c r="I53" i="5"/>
  <c r="I52" i="5"/>
  <c r="I51" i="5"/>
  <c r="I50" i="5"/>
  <c r="I49" i="5"/>
  <c r="I48" i="5"/>
  <c r="I47" i="5"/>
  <c r="I23" i="5"/>
  <c r="I22" i="5"/>
  <c r="I21" i="5"/>
  <c r="I20" i="5"/>
  <c r="I19" i="5"/>
  <c r="I18" i="5"/>
  <c r="I16" i="5"/>
  <c r="I15" i="5"/>
  <c r="I14" i="5"/>
  <c r="I13" i="5"/>
  <c r="I181" i="4" l="1"/>
  <c r="I148" i="4"/>
  <c r="I147" i="4"/>
  <c r="I144" i="4"/>
  <c r="I119" i="4"/>
  <c r="I117" i="4"/>
  <c r="I116" i="4"/>
  <c r="I113" i="4"/>
  <c r="I112" i="4"/>
  <c r="I111" i="4"/>
  <c r="I110" i="4"/>
  <c r="I109" i="4"/>
  <c r="I86" i="4"/>
  <c r="I85" i="4"/>
  <c r="I84" i="4"/>
  <c r="I83" i="4"/>
  <c r="I82" i="4"/>
  <c r="I81" i="4"/>
  <c r="I80" i="4"/>
  <c r="I79" i="4"/>
  <c r="I78" i="4"/>
  <c r="I77" i="4"/>
  <c r="I54" i="4"/>
  <c r="I53" i="4"/>
  <c r="I52" i="4"/>
  <c r="I51" i="4"/>
  <c r="I50" i="4"/>
  <c r="I49" i="4"/>
  <c r="I48" i="4"/>
  <c r="I47" i="4"/>
  <c r="I46" i="4"/>
  <c r="I45" i="4"/>
  <c r="I22" i="4"/>
  <c r="I21" i="4"/>
  <c r="I20" i="4"/>
  <c r="I19" i="4"/>
  <c r="I18" i="4"/>
  <c r="I17" i="4"/>
  <c r="I16" i="4"/>
  <c r="I15" i="4"/>
  <c r="I14" i="4"/>
  <c r="I13" i="4"/>
  <c r="I168" i="3"/>
  <c r="I143" i="3"/>
  <c r="I142" i="3"/>
  <c r="I141" i="3"/>
  <c r="I140" i="3"/>
  <c r="I139" i="3"/>
  <c r="I138" i="3"/>
  <c r="I116" i="3"/>
  <c r="I115" i="3"/>
  <c r="I114" i="3"/>
  <c r="I113" i="3"/>
  <c r="I112" i="3"/>
  <c r="I111" i="3"/>
  <c r="I110" i="3"/>
  <c r="I109" i="3"/>
  <c r="I108" i="3"/>
  <c r="I85" i="3"/>
  <c r="I84" i="3"/>
  <c r="I83" i="3"/>
  <c r="I82" i="3"/>
  <c r="I81" i="3"/>
  <c r="I80" i="3"/>
  <c r="I78" i="3"/>
  <c r="I77" i="3"/>
  <c r="I76" i="3"/>
  <c r="I54" i="3"/>
  <c r="I53" i="3"/>
  <c r="I52" i="3"/>
  <c r="I51" i="3"/>
  <c r="I50" i="3"/>
  <c r="I49" i="3"/>
  <c r="I48" i="3"/>
  <c r="I47" i="3"/>
  <c r="I46" i="3"/>
  <c r="I45" i="3"/>
  <c r="I21" i="3"/>
  <c r="I19" i="3"/>
  <c r="I18" i="3"/>
  <c r="I17" i="3"/>
  <c r="I16" i="3"/>
  <c r="I15" i="3"/>
  <c r="I14" i="3"/>
  <c r="I13" i="3"/>
  <c r="I12" i="3"/>
  <c r="I176" i="2" l="1"/>
  <c r="I175" i="2"/>
  <c r="I174" i="2"/>
  <c r="I173" i="2"/>
  <c r="I172" i="2"/>
  <c r="I150" i="2"/>
  <c r="I149" i="2"/>
  <c r="I148" i="2"/>
  <c r="I146" i="2"/>
  <c r="I145" i="2"/>
  <c r="I144" i="2"/>
  <c r="I121" i="2"/>
  <c r="I120" i="2"/>
  <c r="I119" i="2"/>
  <c r="I118" i="2"/>
  <c r="I117" i="2"/>
  <c r="I116" i="2"/>
  <c r="I115" i="2"/>
  <c r="I114" i="2"/>
  <c r="I113" i="2"/>
  <c r="I112" i="2"/>
  <c r="I111" i="2"/>
  <c r="I88" i="2"/>
  <c r="I87" i="2"/>
  <c r="I86" i="2"/>
  <c r="I85" i="2"/>
  <c r="I84" i="2"/>
  <c r="I83" i="2"/>
  <c r="I82" i="2"/>
  <c r="I81" i="2"/>
  <c r="I80" i="2"/>
  <c r="I79" i="2"/>
  <c r="I56" i="2"/>
  <c r="I55" i="2"/>
  <c r="I54" i="2"/>
  <c r="I53" i="2"/>
  <c r="I52" i="2"/>
  <c r="I51" i="2"/>
  <c r="I50" i="2"/>
  <c r="I49" i="2"/>
  <c r="I48" i="2"/>
  <c r="I47" i="2"/>
  <c r="I46" i="2"/>
  <c r="I45" i="2"/>
  <c r="I22" i="2"/>
  <c r="I21" i="2"/>
  <c r="I20" i="2"/>
  <c r="I19" i="2"/>
  <c r="I18" i="2"/>
  <c r="I17" i="2"/>
  <c r="I16" i="2"/>
  <c r="I15" i="2"/>
  <c r="I14" i="2"/>
  <c r="I13" i="2"/>
  <c r="I12" i="2"/>
  <c r="I170" i="1"/>
  <c r="I169" i="1"/>
  <c r="I168" i="1"/>
  <c r="I148" i="1"/>
  <c r="I147" i="1"/>
  <c r="I146" i="1"/>
  <c r="I142" i="1"/>
  <c r="I141" i="1"/>
  <c r="I140" i="1"/>
  <c r="I139" i="1"/>
  <c r="I118" i="1"/>
  <c r="I117" i="1"/>
  <c r="I116" i="1"/>
  <c r="I115" i="1"/>
  <c r="I114" i="1"/>
  <c r="I113" i="1"/>
  <c r="I112" i="1"/>
  <c r="I111" i="1"/>
  <c r="I110" i="1"/>
  <c r="I109" i="1"/>
  <c r="I86" i="1"/>
  <c r="I85" i="1"/>
  <c r="I84" i="1"/>
  <c r="I83" i="1"/>
  <c r="I82" i="1"/>
  <c r="I81" i="1"/>
  <c r="I80" i="1"/>
  <c r="I79" i="1"/>
  <c r="I56" i="1"/>
  <c r="I55" i="1"/>
  <c r="I54" i="1"/>
  <c r="I53" i="1"/>
  <c r="I52" i="1"/>
  <c r="I51" i="1"/>
  <c r="I50" i="1"/>
  <c r="I49" i="1"/>
  <c r="I48" i="1"/>
  <c r="I25" i="1"/>
  <c r="I24" i="1"/>
  <c r="I23" i="1"/>
  <c r="I22" i="1"/>
  <c r="I21" i="1"/>
  <c r="I20" i="1"/>
  <c r="I19" i="1"/>
  <c r="I18" i="1"/>
  <c r="I15" i="1"/>
  <c r="I12" i="1"/>
</calcChain>
</file>

<file path=xl/sharedStrings.xml><?xml version="1.0" encoding="utf-8"?>
<sst xmlns="http://schemas.openxmlformats.org/spreadsheetml/2006/main" count="3127" uniqueCount="379">
  <si>
    <t xml:space="preserve">      SECRETARIA DE EDUCACION DE BOGOTA,  D. C.</t>
  </si>
  <si>
    <t xml:space="preserve">DIRECCIÓN DE DOTACIONES ESCOLARES - ADMINISTRACIÓN DE BIENES </t>
  </si>
  <si>
    <t xml:space="preserve">DEPENDENCIA O COLEGIO: _COLGIO JUAN LOZANO Y LOZANO I. E. D. </t>
  </si>
  <si>
    <t>DIRECTIVO RESPONSABLE:  RECTOR CARLOS HUMBERTO GIRON</t>
  </si>
  <si>
    <t>CODIGO DANE:  111769000182</t>
  </si>
  <si>
    <t>LOCALIDAD:</t>
  </si>
  <si>
    <t>11 (SUBA)</t>
  </si>
  <si>
    <t>FECHA REALIZACIÓN:</t>
  </si>
  <si>
    <t>07 DE FEBRERO 2019</t>
  </si>
  <si>
    <t xml:space="preserve">CARGO:   PROFESORA </t>
  </si>
  <si>
    <t>CEDULA No.</t>
  </si>
  <si>
    <t xml:space="preserve">CEDULA No.   </t>
  </si>
  <si>
    <t>FIRMA: __________________________</t>
  </si>
  <si>
    <t>CANT</t>
  </si>
  <si>
    <t xml:space="preserve">DESCRIPCION DEL ELEMENTO </t>
  </si>
  <si>
    <t>MARCA</t>
  </si>
  <si>
    <t>SERIE Y/O REFERENCIA.</t>
  </si>
  <si>
    <t>No. PLACA FÍSICA</t>
  </si>
  <si>
    <t>No ACTA SISTEMA</t>
  </si>
  <si>
    <t>FECHA DE INGRESO</t>
  </si>
  <si>
    <t xml:space="preserve">VALOR UNITARIO </t>
  </si>
  <si>
    <t xml:space="preserve">VALOR TOTAL </t>
  </si>
  <si>
    <t xml:space="preserve">ESTADO </t>
  </si>
  <si>
    <t xml:space="preserve">PROCEDENCIA </t>
  </si>
  <si>
    <t>OBSERVACIONES</t>
  </si>
  <si>
    <t xml:space="preserve"> ESTANTERIA ABIERTA BAJA</t>
  </si>
  <si>
    <t>ING. 8 31/03/14</t>
  </si>
  <si>
    <t>452.400</t>
  </si>
  <si>
    <t>B</t>
  </si>
  <si>
    <t>S.E.D.</t>
  </si>
  <si>
    <t>1</t>
  </si>
  <si>
    <t>SILLA PARA MESA PROFESOR</t>
  </si>
  <si>
    <t>MESA PROFESOR ( MESA OVAL )</t>
  </si>
  <si>
    <t>ING. 11 31/03/14</t>
  </si>
  <si>
    <t>180.000</t>
  </si>
  <si>
    <t xml:space="preserve">TABLERO PARED </t>
  </si>
  <si>
    <t>ARMARIO METALICO  COLOR AMARILLO</t>
  </si>
  <si>
    <t>ING 64 18/06/14</t>
  </si>
  <si>
    <t>SED</t>
  </si>
  <si>
    <t xml:space="preserve">ARMARIO METALICO GRIS </t>
  </si>
  <si>
    <t>LIBRERO</t>
  </si>
  <si>
    <t>CANECAS AULA TANDEM   X 3</t>
  </si>
  <si>
    <t>ING63 18/06/14</t>
  </si>
  <si>
    <t xml:space="preserve">CARTELERA COLOR NEGRO </t>
  </si>
  <si>
    <t>PUESTO DE TRAB.ACAD(5 MESAS TRAPEZOIDALES-25SILLAS)</t>
  </si>
  <si>
    <t>TAPETE DIDÁCTICO</t>
  </si>
  <si>
    <t>ING.  81  25/07/14</t>
  </si>
  <si>
    <t xml:space="preserve">COJIN 10 </t>
  </si>
  <si>
    <t>4</t>
  </si>
  <si>
    <t>GUANTES CON TEXTURA 4</t>
  </si>
  <si>
    <t>CUADRITOS CON TEXTURA</t>
  </si>
  <si>
    <t>TAPETE DE TEXTURAS</t>
  </si>
  <si>
    <t>OBSERVACIONES:</t>
  </si>
  <si>
    <t xml:space="preserve">FUNCIONARIO RESPONSABLE INVENTARIO: </t>
  </si>
  <si>
    <t xml:space="preserve">REALIZADO POR EL FUNCIONARIO DDE: </t>
  </si>
  <si>
    <t>CARLOS HUMBERTO GIRON</t>
  </si>
  <si>
    <t>NOMBRE:</t>
  </si>
  <si>
    <t>C. C. No. 12.141.352</t>
  </si>
  <si>
    <t xml:space="preserve">C. C. No. </t>
  </si>
  <si>
    <t>CARGO: RECTOR</t>
  </si>
  <si>
    <t xml:space="preserve">CARGO: </t>
  </si>
  <si>
    <r>
      <rPr>
        <b/>
        <sz val="8"/>
        <rFont val="Arial"/>
        <family val="2"/>
      </rPr>
      <t>MARCO LEGAL</t>
    </r>
    <r>
      <rPr>
        <sz val="8"/>
        <rFont val="Arial"/>
        <family val="2"/>
      </rPr>
      <t>: Resolucion 001 de 2001 .- Secretaria de Hacienda  del Distrito Capital- Adoptado por la Secretaria de Educación del Distrito Capital con Resolución 8287  25 DE Octubre de 2001 Capítulo 4,1,9 "La persona responsable de la dependencia o área - creará mecanismos de control que permitan custodiar y preservar los bienes recibidos." Capitulo 2,3. "Clasificacion de los bienes. Administrativo: Pretende obteber agregados por ubicación física o por responsable del uso o custodia, de acuerdo con la estructura orgánica de las entidades utilizando para ello el número de identificación del funcionario o tercero, código de nomina, código del contrato y el nombre del responsable del  contrato, el nombre del responsable de su administración, uso o custodia."  Capítulo 2,3,12 "Los elementos que componen el puesto de trabajo (silla, bases, mesón, archivador,etc.), quedarán a cargo del funcionario que los tendrá en su uso." Directiva 03 del 25 de Junio de 2013. Expedida por la Alcaldia Mayor de Bogota, "Por la cual señala las directrices para prevenir conductas irregulares relacionadas con el incumplimiento de los manuales de funciones y procedimientos y la perdida de elementos y documentos públicos."</t>
    </r>
  </si>
  <si>
    <t>PROCEDENCIA:     INVENTARIOS SED</t>
  </si>
  <si>
    <t>D.D.E  HOJA 01</t>
  </si>
  <si>
    <t xml:space="preserve">                                     INVENTARIOS FSE</t>
  </si>
  <si>
    <t>ABACO MEDIANO</t>
  </si>
  <si>
    <t>ABACO GRANDE</t>
  </si>
  <si>
    <t>JUEGO DE CUBOS DE COLORES</t>
  </si>
  <si>
    <t>1 INCOMPLETOS</t>
  </si>
  <si>
    <t>DOMINÓ DE FIGURAS GEOMÉTRICAS</t>
  </si>
  <si>
    <t>DOMINÓ DE DIBUJOS</t>
  </si>
  <si>
    <t>DOMINÓ DE PUNTOS</t>
  </si>
  <si>
    <t>JUEGO DE LOTERÍA OFICIOS Y PRENDAS DE VESTIR</t>
  </si>
  <si>
    <t xml:space="preserve">JUEGO DE CONSTRUCCIÓN INTERCONECTABLE 2 </t>
  </si>
  <si>
    <t>INCOMPLETOS</t>
  </si>
  <si>
    <t>TÍTERES</t>
  </si>
  <si>
    <t>D.D.E  HOJA 02</t>
  </si>
  <si>
    <t>TEATRINO PLEGABLE</t>
  </si>
  <si>
    <t>MUÑECOS ASEXUADOS  (25 MUNECOS)</t>
  </si>
  <si>
    <t>SET HERRAMIENTAS EN PLÁSTICO</t>
  </si>
  <si>
    <t>JUEGO DE VAJILLA</t>
  </si>
  <si>
    <t>ING.  82  25/07/14</t>
  </si>
  <si>
    <t>2</t>
  </si>
  <si>
    <t>ZAPATOS EN MADERA PARA AMARRAR</t>
  </si>
  <si>
    <t>ROMPECABEZAS 12 PIEZAS</t>
  </si>
  <si>
    <t>ROMPECABEZAS 24 PIEZAS</t>
  </si>
  <si>
    <t>ROMPECABEZAS 30 PIEZAS</t>
  </si>
  <si>
    <t>NO ESTAS</t>
  </si>
  <si>
    <t>D.D.E  HOJA 03</t>
  </si>
  <si>
    <t>TANGRAM</t>
  </si>
  <si>
    <t>10 INCOMPLETOS</t>
  </si>
  <si>
    <t>GEOPLANO CUADRADO</t>
  </si>
  <si>
    <t>PLATO PARA ORDENAR</t>
  </si>
  <si>
    <t>COBIJA</t>
  </si>
  <si>
    <t>FALTAN 2</t>
  </si>
  <si>
    <t>LUPAS</t>
  </si>
  <si>
    <t>14</t>
  </si>
  <si>
    <t>LINTERNA</t>
  </si>
  <si>
    <t>FALTAN 3</t>
  </si>
  <si>
    <t>COLCHONETAS</t>
  </si>
  <si>
    <t>ING.  82  25/07/16</t>
  </si>
  <si>
    <t>JUEGO DE BOLOS 21 UND</t>
  </si>
  <si>
    <t>ING.  83  25/07/14</t>
  </si>
  <si>
    <t>PELUCAS</t>
  </si>
  <si>
    <t>CARPA INFANTIL CON TUNEL</t>
  </si>
  <si>
    <t>D.D.E  HOJA 04</t>
  </si>
  <si>
    <t>JUEGO DE TELAS (Incluye 20 piezas de diferentes tipos de tela)</t>
  </si>
  <si>
    <t>CASA DE MUÑECAS</t>
  </si>
  <si>
    <t>BLOQUES LOGICOS</t>
  </si>
  <si>
    <t>TABLERO MÓVIL</t>
  </si>
  <si>
    <t>MICROSCOPIOS PARA PRINCIPIANTES</t>
  </si>
  <si>
    <t>CALEIDOSCOPIOS</t>
  </si>
  <si>
    <t xml:space="preserve">1 FALTA </t>
  </si>
  <si>
    <t xml:space="preserve">GRABADORA NO ESTA </t>
  </si>
  <si>
    <t>SONY</t>
  </si>
  <si>
    <t>ZS-PS30CP</t>
  </si>
  <si>
    <t xml:space="preserve">PENDIENTE </t>
  </si>
  <si>
    <t>CAJA PLASTICA GRANDE CON TAPA Y RUEDAS</t>
  </si>
  <si>
    <t>KIT DE COCINA (Contiene : recipiente, batidor, rodillo de amasar, 3 cucharas de madera y 5 moldes para galletas, recipiente redondo, tablita para picar, jarra medidora)</t>
  </si>
  <si>
    <t>NO ESTA</t>
  </si>
  <si>
    <t>KIT DE PATRULLA ESCOLAR (contiene: 2 paletas con señales de tránsito PARE y SIGA, un silbato con cordón, Un casco. Un chaleco)</t>
  </si>
  <si>
    <t>INCOMPLETO</t>
  </si>
  <si>
    <t>D.D.E  HOJA 05</t>
  </si>
  <si>
    <t>JUEGO DE PLAYA PARA JUGAR CON ARENA Y AGUA (contiene Un balde, un rastrillo, una pala, una regadera)</t>
  </si>
  <si>
    <t>ING.  82  25/07/15</t>
  </si>
  <si>
    <t>CONJUNTO DE VESTIDOS - DISFRACES 10 (El conjunto está conformado por 1C vestidos o disfraces)</t>
  </si>
  <si>
    <t>KIT ACCESORIOS ( Sombreros10,  12 gafas y 8 bufandas)</t>
  </si>
  <si>
    <t>BROCHAS</t>
  </si>
  <si>
    <t>RODILLOS</t>
  </si>
  <si>
    <t>RECIPIENTES PARA PINTURA</t>
  </si>
  <si>
    <t xml:space="preserve">ESTANTE METALICO </t>
  </si>
  <si>
    <t>MODULO TITERS DEDO (25)</t>
  </si>
  <si>
    <t>D.D.E  HOJA 06</t>
  </si>
  <si>
    <t xml:space="preserve">07 DE FEBRERO DE 2019 </t>
  </si>
  <si>
    <t>ARMARIO METALICO  5 NIVELES AMARILLO</t>
  </si>
  <si>
    <t xml:space="preserve">PARA CAMBIOS </t>
  </si>
  <si>
    <t>CARTELERA</t>
  </si>
  <si>
    <t>PUESTO DE TRAB.ACAD(5 MESAS TRAPEZOIDALES 25 SILLAS)</t>
  </si>
  <si>
    <t xml:space="preserve">AAWS  </t>
  </si>
  <si>
    <t>COJIN</t>
  </si>
  <si>
    <t>GUANTES CON TEXTURA</t>
  </si>
  <si>
    <t xml:space="preserve">REALIZADO POR EL FUNCIONARIO DE: </t>
  </si>
  <si>
    <t xml:space="preserve">ABACO PEQUEÑOS </t>
  </si>
  <si>
    <t>ABACO GRANDES</t>
  </si>
  <si>
    <t>FALTAN 2 INCOMPLETOS</t>
  </si>
  <si>
    <t>JUEGO DE LOTERÍA PRENDAS DE VESTIR</t>
  </si>
  <si>
    <t>JUEGO DE CONSTRUCCIÓN INTERCONECTABLE</t>
  </si>
  <si>
    <t>TÍTERES  (INCLUYE 22)</t>
  </si>
  <si>
    <t>MUÑECOS ASEXUADOS 28 UND</t>
  </si>
  <si>
    <t>SET DE MÉDICO EN MALETÍN</t>
  </si>
  <si>
    <t>5</t>
  </si>
  <si>
    <t>R</t>
  </si>
  <si>
    <t xml:space="preserve">FALTA 1 </t>
  </si>
  <si>
    <t>ROMPECABEZAS GRANDES 24 PIEZAS</t>
  </si>
  <si>
    <t>HAY 8 FALTAN 4</t>
  </si>
  <si>
    <t xml:space="preserve">HAY 12 </t>
  </si>
  <si>
    <t>JUEGO DE BOLOS</t>
  </si>
  <si>
    <t>DAÑADO</t>
  </si>
  <si>
    <t xml:space="preserve">INCOMPLETOS </t>
  </si>
  <si>
    <t xml:space="preserve">TELEVISOR DE 46" </t>
  </si>
  <si>
    <t>PHILIPS</t>
  </si>
  <si>
    <t>ING. 42 11/11/09</t>
  </si>
  <si>
    <t>BLU RAY</t>
  </si>
  <si>
    <t>907TCDG352426</t>
  </si>
  <si>
    <t>14222640</t>
  </si>
  <si>
    <t>ING.       20/05/14</t>
  </si>
  <si>
    <t>ARMARIO METALICO  5 NIVELES</t>
  </si>
  <si>
    <t xml:space="preserve">TAPA DAÑADA </t>
  </si>
  <si>
    <t>DAÑADAS</t>
  </si>
  <si>
    <t>KIT ACCESORIOS ( 8 Sombreros, 8 gafas y 16 bufandas)</t>
  </si>
  <si>
    <t>DAÑADOS</t>
  </si>
  <si>
    <t>MARIONETAS</t>
  </si>
  <si>
    <t>CONJUNTO DE VESTIDOS - DISFRACES (El conjunto está conformado por 1C vestidos o disfraces)</t>
  </si>
  <si>
    <t>MICROSCOPIO</t>
  </si>
  <si>
    <t xml:space="preserve">RECIPIENTE DE PINTURA </t>
  </si>
  <si>
    <t xml:space="preserve"> </t>
  </si>
  <si>
    <t>ESTANTERIA ABIERTA BAJA</t>
  </si>
  <si>
    <t>CARTELERA PAPELOGRAFO MULTIUSOS</t>
  </si>
  <si>
    <t>PUESTO DE TRAB.ACAD(5 MESAS TRAPEZOIDALES-25 SILLAS)</t>
  </si>
  <si>
    <t xml:space="preserve">BIBLIOBANCO COLOR VERDE </t>
  </si>
  <si>
    <t>D.D.E HOJA 01</t>
  </si>
  <si>
    <t>07 FEBRERO DE 2019</t>
  </si>
  <si>
    <t xml:space="preserve">COJINES </t>
  </si>
  <si>
    <t>ROTO</t>
  </si>
  <si>
    <t xml:space="preserve"> TITERES (POR 30)</t>
  </si>
  <si>
    <t xml:space="preserve">MUÑECOS ASEXUADOS 27 </t>
  </si>
  <si>
    <t>ROMPECABEZAS 18 PIEZAS</t>
  </si>
  <si>
    <t>ROTOS</t>
  </si>
  <si>
    <t>JUEGO DE LOTERÍA DE OFICIOS VARIOS Y PRENDAS DE VESTIR</t>
  </si>
  <si>
    <t xml:space="preserve">NO HAY </t>
  </si>
  <si>
    <t>ESPEJOS PARED</t>
  </si>
  <si>
    <t>NO HAY</t>
  </si>
  <si>
    <t>JUEGO DE TELAS (Incluye 21 piezas de diferentes tipos de tela)</t>
  </si>
  <si>
    <t>2 DAÑADOS INCOMPLETOS</t>
  </si>
  <si>
    <t>ESTANTE METALICO GRIS</t>
  </si>
  <si>
    <t>ABACO PEQUEÑO</t>
  </si>
  <si>
    <t>EDUFISICA</t>
  </si>
  <si>
    <t>CARPA INFANTIN CON TUNEL</t>
  </si>
  <si>
    <t>ING.83 25/07/14</t>
  </si>
  <si>
    <t>RECIPIENTE DE PINTURAS</t>
  </si>
  <si>
    <t>CALEIDOSCOPIO</t>
  </si>
  <si>
    <t xml:space="preserve">JUEGO DE BOLOS </t>
  </si>
  <si>
    <t>SOMBREROS 11 UND</t>
  </si>
  <si>
    <t>ER</t>
  </si>
  <si>
    <t xml:space="preserve">CARGO:  </t>
  </si>
  <si>
    <t xml:space="preserve">CEDULA No. </t>
  </si>
  <si>
    <t xml:space="preserve">BIBLIOBANCO COLO VERDE GRIS </t>
  </si>
  <si>
    <t>ING. 10/07/06</t>
  </si>
  <si>
    <t xml:space="preserve">EN MAL ESTADO </t>
  </si>
  <si>
    <t xml:space="preserve">1 DEPOSITO </t>
  </si>
  <si>
    <t>ING.   13/01/14</t>
  </si>
  <si>
    <t>10</t>
  </si>
  <si>
    <t>REGULAR</t>
  </si>
  <si>
    <t>MUÑECOS ASEXUADOS  29 UND</t>
  </si>
  <si>
    <t>COBIJAS</t>
  </si>
  <si>
    <t>JUEGO DE TELAS (Incluye 19 piezas de diferentes tipos de tela)</t>
  </si>
  <si>
    <t>1 TAPA DAÑADA</t>
  </si>
  <si>
    <t xml:space="preserve">ESTANTE MATALICO color gris </t>
  </si>
  <si>
    <t xml:space="preserve">TV  </t>
  </si>
  <si>
    <t>PANASONIC</t>
  </si>
  <si>
    <t>CT-G 2995</t>
  </si>
  <si>
    <t>13</t>
  </si>
  <si>
    <t xml:space="preserve">GRABADORA </t>
  </si>
  <si>
    <t>WJ7GG00413R</t>
  </si>
  <si>
    <t xml:space="preserve">NO ESTA </t>
  </si>
  <si>
    <t>CASCOS</t>
  </si>
  <si>
    <t>CHALECOS</t>
  </si>
  <si>
    <t xml:space="preserve">TITERES </t>
  </si>
  <si>
    <t>MUÑECOS</t>
  </si>
  <si>
    <t>9</t>
  </si>
  <si>
    <t>BUFANDAS</t>
  </si>
  <si>
    <t>GORROS</t>
  </si>
  <si>
    <t xml:space="preserve">DISFRACES </t>
  </si>
  <si>
    <t xml:space="preserve">TAPETE DIDACTICO </t>
  </si>
  <si>
    <t>BOTIQUIN VIAJERO</t>
  </si>
  <si>
    <t>ARMATODO</t>
  </si>
  <si>
    <t>KAVINA DE SONIDO YAMASAKI</t>
  </si>
  <si>
    <t>08 DE FEBRERO DE 2019</t>
  </si>
  <si>
    <t>NO ESTAN</t>
  </si>
  <si>
    <t>LUZ MARINA BERNAL CHILATRA</t>
  </si>
  <si>
    <t>41,726,003</t>
  </si>
  <si>
    <t>ALMACENISTA GENERAL</t>
  </si>
  <si>
    <t xml:space="preserve">DAÑADA </t>
  </si>
  <si>
    <t>ESTANTE   ABIERTA BAJA</t>
  </si>
  <si>
    <t xml:space="preserve">ARMARIO AZUL  </t>
  </si>
  <si>
    <t>SIN TAPA</t>
  </si>
  <si>
    <t>28 SILLAS VERDES</t>
  </si>
  <si>
    <t>COJINES</t>
  </si>
  <si>
    <t>ABACO PEQUEÑOS</t>
  </si>
  <si>
    <t>1 INCOMPLETO</t>
  </si>
  <si>
    <t>3 INCOMPLETOS</t>
  </si>
  <si>
    <t>DOMINO DE PUNTOS</t>
  </si>
  <si>
    <t>TÍTERES (JUEGO DE 22 UNIDADES)</t>
  </si>
  <si>
    <t>MAL ESTADO</t>
  </si>
  <si>
    <t xml:space="preserve">MARIONETAS </t>
  </si>
  <si>
    <t xml:space="preserve">BUFANDAS </t>
  </si>
  <si>
    <t>DISFRACES</t>
  </si>
  <si>
    <t xml:space="preserve">MUÑECOS ASEXUADOS </t>
  </si>
  <si>
    <t>(incluye 35 muñecos)</t>
  </si>
  <si>
    <t>1 DAÑADO</t>
  </si>
  <si>
    <t xml:space="preserve">JUEGO DE TEXTURAS X 20 </t>
  </si>
  <si>
    <t xml:space="preserve">GAFAS </t>
  </si>
  <si>
    <t>JUEGO DE TELAS (Incluye 42 piezas de diferentes tipos de tela)</t>
  </si>
  <si>
    <t>TV</t>
  </si>
  <si>
    <t xml:space="preserve">ESPEJO </t>
  </si>
  <si>
    <t xml:space="preserve">ROTO 1 </t>
  </si>
  <si>
    <t>000159</t>
  </si>
  <si>
    <t xml:space="preserve">ARMATODO </t>
  </si>
  <si>
    <t>GEOPLANO</t>
  </si>
  <si>
    <t>BLOQUE LOGICOS</t>
  </si>
  <si>
    <t xml:space="preserve">MODULO 25 UND TITERES DE DEDO </t>
  </si>
  <si>
    <t>MODULO DE LETRAS COLGAR</t>
  </si>
  <si>
    <t>3 INCOMPLETO</t>
  </si>
  <si>
    <t>FUNCIONARIO RESPONSABLE INVENTARIO:  J. M: MARHA LISSETTE ZEA H</t>
  </si>
  <si>
    <t>FUNCIONARIO RESPONSABLE INVENTARIO:  J. M: JOHANA PATRICIA GUERRERO</t>
  </si>
  <si>
    <t xml:space="preserve">FUNCIONARIO RESPONSABLE INVENTARIO:  J. M: MARIA DEL PILAR BURGOS </t>
  </si>
  <si>
    <t xml:space="preserve">FUNCIONARIO RESPONSABLE INVENTARIO:  J. M.   YOLI ESPERANZA PULIDO </t>
  </si>
  <si>
    <t xml:space="preserve">FUNCIONARIO RESPONSABLE INVENTARIO:  J. M.  SONIA CAROLINA DIAZ </t>
  </si>
  <si>
    <t>INVENTARIO INDIVIDUAL  SALON 19 CURSO 101</t>
  </si>
  <si>
    <t>12 DE FEBRERO DE 2019</t>
  </si>
  <si>
    <t>TABLERO PARED</t>
  </si>
  <si>
    <t>SILLA PARA MESA PROFESOR CATEDRA</t>
  </si>
  <si>
    <t>ARMARIO METALICO  5 NIVELES color amarillo</t>
  </si>
  <si>
    <t>MUEBLE GRIS</t>
  </si>
  <si>
    <t>MESAS PARA ALUMNO</t>
  </si>
  <si>
    <t>1 DAÑADA</t>
  </si>
  <si>
    <t>SILLAS PARA ALUMNO</t>
  </si>
  <si>
    <t>31.395</t>
  </si>
  <si>
    <t xml:space="preserve">GORROS </t>
  </si>
  <si>
    <t xml:space="preserve">KIT MEDICO </t>
  </si>
  <si>
    <t>BOMBILLO</t>
  </si>
  <si>
    <t xml:space="preserve">CARLOS HUMBERTO GIRON </t>
  </si>
  <si>
    <t>PLATOS PARA ORDENAR</t>
  </si>
  <si>
    <t>GAFAS</t>
  </si>
  <si>
    <t xml:space="preserve">TELEVISOR </t>
  </si>
  <si>
    <t>PANASONIG</t>
  </si>
  <si>
    <t>INVENTARIO INDIVIDUAL  TRANSICION 3  (SALON 18)</t>
  </si>
  <si>
    <t>CANECAS AULA TANDEM X 3</t>
  </si>
  <si>
    <t xml:space="preserve">ING83 18/06/14 </t>
  </si>
  <si>
    <t xml:space="preserve">FALTA 1 TAPA </t>
  </si>
  <si>
    <t>PUESTO DE TRAB.ACAD(5 MESAS TRAPEZOIDALES-23 SILLAS)</t>
  </si>
  <si>
    <t>2.030.000</t>
  </si>
  <si>
    <t>TABLERO ACRILICO PRINCIPAL</t>
  </si>
  <si>
    <t>INO. 8 31/03/14</t>
  </si>
  <si>
    <t>151.496</t>
  </si>
  <si>
    <t>I INCOMPLETO</t>
  </si>
  <si>
    <t>SOMBREROS</t>
  </si>
  <si>
    <t>JUEGO DE LOTERÍA DE OFICIOS Y PRENDAS DE VESTIR</t>
  </si>
  <si>
    <t>TÍTERES DE DEDO</t>
  </si>
  <si>
    <t xml:space="preserve">MUÑCOS ASEXUADOS </t>
  </si>
  <si>
    <t>(incluye 25 muñecos)</t>
  </si>
  <si>
    <t>ROMPECABEZAS 20 PIEZAS</t>
  </si>
  <si>
    <t xml:space="preserve">MUÑECOS   </t>
  </si>
  <si>
    <t>JUEGO DE TELAS (Incluye 18 piezas de diferentes tipos de tela)</t>
  </si>
  <si>
    <t>GRABADORA</t>
  </si>
  <si>
    <t>sony</t>
  </si>
  <si>
    <t>zs-ps30cp</t>
  </si>
  <si>
    <t>KIT DE PATRULLA ESCOLAR (contiene: 2 paletas con señales de tránsito PARE y SIGA, un silbato con cordón, Un casco. Un 2 chaleco)</t>
  </si>
  <si>
    <t>PALETAS</t>
  </si>
  <si>
    <t>MICROSCOPIOS</t>
  </si>
  <si>
    <t>CALEIDOSCOPIOS TOTALMENTE DAÑADOS</t>
  </si>
  <si>
    <t xml:space="preserve">DAÑADOS </t>
  </si>
  <si>
    <t>JUEGO DE TEXTURAS X 2O</t>
  </si>
  <si>
    <t>RECIPIENTE PINTURA</t>
  </si>
  <si>
    <t>TITERES</t>
  </si>
  <si>
    <t>FUNCIONARIO RESPONSABLE INVENTARIO:  J. M.    DUBER LIGIA BARON MUÑOZ</t>
  </si>
  <si>
    <t xml:space="preserve">12 DE FERBERO DE 2019 </t>
  </si>
  <si>
    <t>INVENTARIO INDIVIDUAL  TRANSICION 4  (SALON 18)</t>
  </si>
  <si>
    <t xml:space="preserve">FUNCIONARIO RESPONSABLE INVENTARIO:  J. T.    CORREA  TABA MONICA ANDREA </t>
  </si>
  <si>
    <t>INVENTARIO INDIVIDUAL  JARDIN 1 JM  (aula 01)</t>
  </si>
  <si>
    <t xml:space="preserve">FUNCIONARIO RESPONSABLE INVENTARIO:  J. T.   GLORIA HELENA RUIZ </t>
  </si>
  <si>
    <t>INVENTARIO INDIVIDUAL  JARDIN 2 JM (SALON 2)</t>
  </si>
  <si>
    <t xml:space="preserve">      SECRETAR+A133:L158IA DE EDUCACION DE BOGOTA,  D. C.</t>
  </si>
  <si>
    <t>INVENTARIO INDIVIDUAL  JARDIN 3 JM (SALON 3)</t>
  </si>
  <si>
    <t xml:space="preserve">FUNCIONARIO RESPONSABLE INVENTARIO:  J. T.   MARIA PAOLA CARDENAS </t>
  </si>
  <si>
    <t>INVENTARIO INDIVIDUAL TRANSICION 2 JM (SALON 4)</t>
  </si>
  <si>
    <t xml:space="preserve">FUNCIONARIO RESPONSABLE INVENTARIO:  J. T.     MARTHA PACHON GARCIA </t>
  </si>
  <si>
    <t xml:space="preserve">25 SILLAS </t>
  </si>
  <si>
    <t xml:space="preserve">                                          </t>
  </si>
  <si>
    <t xml:space="preserve">FUNCIONARIO RESPONSABLE INVENTARIO:  J. M: MARHA LISSETTE ZEA </t>
  </si>
  <si>
    <t>INVENTARIO INDIVIDUAL  TRANSICION 1 SALON (5)</t>
  </si>
  <si>
    <t xml:space="preserve">FUNCIONARIO RESPONSABLE INVENTARIO:  J. T.     ASTRID VELASQUEZ SANCHEZ </t>
  </si>
  <si>
    <t>INVENTARIO INDIVIDUAL JARDIN 3 JM  (SALON 3)</t>
  </si>
  <si>
    <t>FUNCIONARIO RESPONSABLE INVENTARIO:  J. M.  NAUFA SALOME CHALCON</t>
  </si>
  <si>
    <t xml:space="preserve">FUNCIONARIO RESPONSABLE INVENTARIO:  J. T.   SANDRA MARCELA GARAVITO </t>
  </si>
  <si>
    <t xml:space="preserve">INVENTARIO INDIVIDUAL  TRANSICION 3 JM SALON 19 </t>
  </si>
  <si>
    <t xml:space="preserve">11 de febrero de 2019 </t>
  </si>
  <si>
    <t xml:space="preserve">TV </t>
  </si>
  <si>
    <t>LG</t>
  </si>
  <si>
    <t>411RM10291</t>
  </si>
  <si>
    <t>000349</t>
  </si>
  <si>
    <t xml:space="preserve">PENDIENTE NO HAY </t>
  </si>
  <si>
    <t>ARMARIO METALICO  GRIS</t>
  </si>
  <si>
    <t>ARMARIO 5 NIVELES AMARILLO</t>
  </si>
  <si>
    <t xml:space="preserve">SIN TAPA ROTAS </t>
  </si>
  <si>
    <t>PUESTO DE TRAB.ACAD(4 MESAS TRAPEZOIDALES- SILLAS)</t>
  </si>
  <si>
    <t>$95.684</t>
  </si>
  <si>
    <t>MESA PEQUEÑA TV AMARILLA</t>
  </si>
  <si>
    <t>SOPORTE TV</t>
  </si>
  <si>
    <t xml:space="preserve">MESAS </t>
  </si>
  <si>
    <t>INVENTARIO INDIVIDUAL  101 JM SALON 17</t>
  </si>
  <si>
    <t>FUNCIONARIO RESPONSABLE INVENTARIO:  J. M.   MARIA JENNETTE CAMPOS</t>
  </si>
  <si>
    <t xml:space="preserve">OBSERVACIONES:RECOGER SILLA AZUL DE PAÑO </t>
  </si>
  <si>
    <t xml:space="preserve">CAMBIAR </t>
  </si>
  <si>
    <t>KIT ACCESORIOS ( Sombreros 19 , 18 gafas )</t>
  </si>
  <si>
    <t xml:space="preserve">FUNCIONARIO RESPONSABLE INVENTARIO:  J. T.    ROSA CALDAS PERILLA </t>
  </si>
  <si>
    <t>FUNCIONARIO RESPONSABLE INVENTARIO:  J. T.  AZUCENA SANCHEZ MARTINEZ</t>
  </si>
  <si>
    <t xml:space="preserve">REGADERAS PLASTICAS </t>
  </si>
  <si>
    <t xml:space="preserve">CAJAS DE PINTURAS </t>
  </si>
  <si>
    <t xml:space="preserve">LOTERIAS DIDACTICAS </t>
  </si>
  <si>
    <t xml:space="preserve">DOMINO FIGUIRAS GEOMETRICAS </t>
  </si>
  <si>
    <t xml:space="preserve">CAJA DE CUBOS DE COLORES </t>
  </si>
  <si>
    <t xml:space="preserve">CAJAS DE BLOQUES LOGICOS </t>
  </si>
  <si>
    <t xml:space="preserve">GEOPLANOS </t>
  </si>
  <si>
    <t xml:space="preserve">SOMBREROS </t>
  </si>
  <si>
    <t xml:space="preserve">CASA DE MUÑECAS </t>
  </si>
  <si>
    <t>ROMPECABEZAS GRANDE 3 X 30</t>
  </si>
  <si>
    <t xml:space="preserve">ROMPECABEZAS X 24 </t>
  </si>
  <si>
    <t xml:space="preserve">2 INCOMPLETOS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</si>
</sst>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_-* #,##0_-;\-* #,##0_-;_-* &quot;-&quot;??_-;_-@_-"/>
  </numFmts>
  <fonts count="31" x14ac:knownFonts="1">
    <font>
      <sz val="11"/>
      <color theme="1"/>
      <name val="Calibri"/>
      <family val="2"/>
      <scheme val="minor"/>
    </font>
    <font>
      <sz val="11"/>
      <color theme="1"/>
      <name val="Calibri"/>
      <family val="2"/>
      <scheme val="minor"/>
    </font>
    <font>
      <b/>
      <sz val="12"/>
      <name val="Calibri"/>
      <family val="2"/>
      <scheme val="minor"/>
    </font>
    <font>
      <b/>
      <sz val="10"/>
      <name val="Calibri"/>
      <family val="2"/>
      <scheme val="minor"/>
    </font>
    <font>
      <sz val="10"/>
      <name val="Calibri"/>
      <family val="2"/>
      <scheme val="minor"/>
    </font>
    <font>
      <b/>
      <sz val="8"/>
      <name val="Arial"/>
      <family val="2"/>
    </font>
    <font>
      <sz val="8"/>
      <name val="Arial"/>
      <family val="2"/>
    </font>
    <font>
      <sz val="8"/>
      <color indexed="8"/>
      <name val="Arial"/>
      <family val="2"/>
    </font>
    <font>
      <sz val="8"/>
      <color theme="1"/>
      <name val="Arial"/>
      <family val="2"/>
    </font>
    <font>
      <sz val="10"/>
      <color indexed="8"/>
      <name val="MS Sans Serif"/>
      <family val="2"/>
    </font>
    <font>
      <sz val="10"/>
      <name val="Arial"/>
      <family val="2"/>
    </font>
    <font>
      <b/>
      <sz val="8"/>
      <color indexed="8"/>
      <name val="Arial"/>
      <family val="2"/>
    </font>
    <font>
      <sz val="10"/>
      <color indexed="8"/>
      <name val="Arial"/>
      <family val="2"/>
    </font>
    <font>
      <sz val="7"/>
      <name val="Arial"/>
      <family val="2"/>
    </font>
    <font>
      <sz val="8"/>
      <name val="Calibri"/>
      <family val="2"/>
    </font>
    <font>
      <b/>
      <sz val="8"/>
      <name val="Calibri"/>
      <family val="2"/>
      <scheme val="minor"/>
    </font>
    <font>
      <b/>
      <sz val="8"/>
      <color rgb="FF00B050"/>
      <name val="Arial"/>
      <family val="2"/>
    </font>
    <font>
      <sz val="8"/>
      <color rgb="FF00B050"/>
      <name val="Arial"/>
      <family val="2"/>
    </font>
    <font>
      <sz val="6"/>
      <name val="Arial"/>
      <family val="2"/>
    </font>
    <font>
      <b/>
      <sz val="14"/>
      <name val="Calibri"/>
      <family val="2"/>
      <scheme val="minor"/>
    </font>
    <font>
      <b/>
      <i/>
      <sz val="8"/>
      <name val="Arial"/>
      <family val="2"/>
    </font>
    <font>
      <sz val="8"/>
      <color rgb="FFFF0000"/>
      <name val="Arial"/>
      <family val="2"/>
    </font>
    <font>
      <sz val="9"/>
      <color theme="3" tint="0.39997558519241921"/>
      <name val="Calibri"/>
      <family val="2"/>
      <scheme val="minor"/>
    </font>
    <font>
      <sz val="8"/>
      <color theme="3" tint="0.39997558519241921"/>
      <name val="Arial"/>
      <family val="2"/>
    </font>
    <font>
      <sz val="9"/>
      <name val="Calibri"/>
      <family val="2"/>
      <scheme val="minor"/>
    </font>
    <font>
      <sz val="9"/>
      <color theme="1"/>
      <name val="Calibri"/>
      <family val="2"/>
      <scheme val="minor"/>
    </font>
    <font>
      <sz val="9"/>
      <color indexed="8"/>
      <name val="Calibri"/>
      <family val="2"/>
      <scheme val="minor"/>
    </font>
    <font>
      <b/>
      <sz val="8"/>
      <color rgb="FF6A6A6A"/>
      <name val="Arial"/>
      <family val="2"/>
    </font>
    <font>
      <sz val="9"/>
      <name val="Arial"/>
      <family val="2"/>
    </font>
    <font>
      <sz val="9"/>
      <name val="Calibri"/>
      <family val="2"/>
    </font>
    <font>
      <b/>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top/>
      <bottom style="thin">
        <color indexed="22"/>
      </bottom>
      <diagonal/>
    </border>
    <border>
      <left/>
      <right/>
      <top style="thin">
        <color indexed="22"/>
      </top>
      <bottom style="thin">
        <color indexed="22"/>
      </bottom>
      <diagonal/>
    </border>
    <border>
      <left/>
      <right/>
      <top/>
      <bottom style="thin">
        <color indexed="22"/>
      </bottom>
      <diagonal/>
    </border>
    <border>
      <left/>
      <right style="medium">
        <color indexed="64"/>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style="medium">
        <color indexed="64"/>
      </right>
      <top style="medium">
        <color indexed="64"/>
      </top>
      <bottom/>
      <diagonal/>
    </border>
    <border>
      <left style="thin">
        <color indexed="22"/>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style="thin">
        <color indexed="22"/>
      </top>
      <bottom style="thin">
        <color indexed="2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right style="thin">
        <color indexed="64"/>
      </right>
      <top/>
      <bottom style="medium">
        <color indexed="64"/>
      </bottom>
      <diagonal/>
    </border>
    <border>
      <left style="thin">
        <color indexed="22"/>
      </left>
      <right/>
      <top/>
      <bottom style="thin">
        <color indexed="22"/>
      </bottom>
      <diagonal/>
    </border>
    <border>
      <left/>
      <right/>
      <top/>
      <bottom style="thin">
        <color indexed="22"/>
      </bottom>
      <diagonal/>
    </border>
    <border>
      <left/>
      <right style="medium">
        <color indexed="64"/>
      </right>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indexed="22"/>
      </top>
      <bottom style="thin">
        <color indexed="22"/>
      </bottom>
      <diagonal/>
    </border>
    <border>
      <left/>
      <right style="medium">
        <color indexed="64"/>
      </right>
      <top style="thin">
        <color indexed="22"/>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right/>
      <top style="thin">
        <color indexed="22"/>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indexed="22"/>
      </left>
      <right/>
      <top style="thin">
        <color indexed="22"/>
      </top>
      <bottom/>
      <diagonal/>
    </border>
    <border>
      <left/>
      <right/>
      <top style="thin">
        <color indexed="22"/>
      </top>
      <bottom/>
      <diagonal/>
    </border>
  </borders>
  <cellStyleXfs count="6">
    <xf numFmtId="0" fontId="0" fillId="0" borderId="0"/>
    <xf numFmtId="165" fontId="1" fillId="0" borderId="0" applyFont="0" applyFill="0" applyBorder="0" applyAlignment="0" applyProtection="0"/>
    <xf numFmtId="0" fontId="9" fillId="0" borderId="0"/>
    <xf numFmtId="0" fontId="12" fillId="0" borderId="0"/>
    <xf numFmtId="0" fontId="10" fillId="0" borderId="0"/>
    <xf numFmtId="164" fontId="10" fillId="0" borderId="0" applyFont="0" applyFill="0" applyBorder="0" applyAlignment="0" applyProtection="0"/>
  </cellStyleXfs>
  <cellXfs count="592">
    <xf numFmtId="0" fontId="0" fillId="0" borderId="0" xfId="0"/>
    <xf numFmtId="0" fontId="3" fillId="0" borderId="4"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xf numFmtId="0" fontId="3" fillId="0" borderId="5" xfId="0" applyFont="1" applyBorder="1" applyAlignment="1">
      <alignment horizontal="center"/>
    </xf>
    <xf numFmtId="0" fontId="3" fillId="0" borderId="4" xfId="0" applyFont="1" applyBorder="1" applyAlignment="1"/>
    <xf numFmtId="0" fontId="4" fillId="0" borderId="0" xfId="0" applyFont="1" applyBorder="1"/>
    <xf numFmtId="0" fontId="3" fillId="0" borderId="0" xfId="0" applyFont="1" applyBorder="1" applyAlignment="1">
      <alignment horizontal="left"/>
    </xf>
    <xf numFmtId="0" fontId="3" fillId="0" borderId="4" xfId="0" applyFont="1" applyBorder="1" applyAlignment="1">
      <alignment horizontal="left"/>
    </xf>
    <xf numFmtId="3" fontId="4" fillId="0" borderId="0" xfId="0" applyNumberFormat="1" applyFont="1"/>
    <xf numFmtId="0" fontId="4" fillId="0" borderId="0" xfId="0" applyFont="1"/>
    <xf numFmtId="0" fontId="5" fillId="0" borderId="6" xfId="0" applyFont="1" applyBorder="1" applyAlignment="1">
      <alignment horizontal="center" vertical="center" wrapText="1"/>
    </xf>
    <xf numFmtId="0" fontId="6" fillId="2" borderId="7" xfId="0" applyFont="1" applyFill="1" applyBorder="1" applyAlignment="1">
      <alignment horizontal="center"/>
    </xf>
    <xf numFmtId="0" fontId="6" fillId="2" borderId="6" xfId="0" applyFont="1" applyFill="1" applyBorder="1"/>
    <xf numFmtId="0" fontId="6" fillId="2" borderId="6" xfId="0" applyFont="1" applyFill="1" applyBorder="1" applyAlignment="1">
      <alignment horizontal="center" wrapText="1"/>
    </xf>
    <xf numFmtId="0" fontId="6" fillId="2" borderId="6" xfId="0" applyFont="1" applyFill="1" applyBorder="1" applyAlignment="1">
      <alignment horizontal="center"/>
    </xf>
    <xf numFmtId="0" fontId="6" fillId="2" borderId="6" xfId="0" applyNumberFormat="1" applyFont="1" applyFill="1" applyBorder="1" applyAlignment="1" applyProtection="1">
      <alignment horizontal="left" vertical="top"/>
    </xf>
    <xf numFmtId="3" fontId="6" fillId="2" borderId="6" xfId="0" applyNumberFormat="1" applyFont="1" applyFill="1" applyBorder="1" applyAlignment="1">
      <alignment horizontal="right"/>
    </xf>
    <xf numFmtId="49" fontId="6" fillId="2" borderId="6" xfId="0" applyNumberFormat="1" applyFont="1" applyFill="1" applyBorder="1" applyAlignment="1">
      <alignment horizontal="right"/>
    </xf>
    <xf numFmtId="0" fontId="6" fillId="2" borderId="8" xfId="0" applyFont="1" applyFill="1" applyBorder="1" applyAlignment="1">
      <alignment horizontal="center" wrapText="1"/>
    </xf>
    <xf numFmtId="49" fontId="6" fillId="0" borderId="6" xfId="0" applyNumberFormat="1" applyFont="1" applyBorder="1" applyAlignment="1">
      <alignment horizontal="center"/>
    </xf>
    <xf numFmtId="0" fontId="6" fillId="0" borderId="6" xfId="0" applyFont="1" applyBorder="1" applyAlignment="1">
      <alignment horizontal="center" wrapText="1"/>
    </xf>
    <xf numFmtId="0" fontId="6" fillId="0" borderId="6" xfId="0" applyFont="1" applyBorder="1" applyAlignment="1">
      <alignment horizontal="center"/>
    </xf>
    <xf numFmtId="0" fontId="6" fillId="0" borderId="6" xfId="0" applyNumberFormat="1" applyFont="1" applyFill="1" applyBorder="1" applyAlignment="1" applyProtection="1">
      <alignment vertical="top"/>
    </xf>
    <xf numFmtId="3" fontId="6" fillId="0" borderId="6" xfId="0" applyNumberFormat="1" applyFont="1" applyBorder="1" applyAlignment="1">
      <alignment horizontal="right"/>
    </xf>
    <xf numFmtId="0" fontId="6" fillId="0" borderId="6" xfId="0" applyFont="1" applyFill="1" applyBorder="1" applyAlignment="1">
      <alignment horizontal="left"/>
    </xf>
    <xf numFmtId="3" fontId="6" fillId="2" borderId="7" xfId="0" applyNumberFormat="1" applyFont="1" applyFill="1" applyBorder="1" applyAlignment="1">
      <alignment horizontal="center"/>
    </xf>
    <xf numFmtId="0" fontId="7" fillId="2" borderId="6" xfId="0" applyFont="1" applyFill="1" applyBorder="1"/>
    <xf numFmtId="0" fontId="6" fillId="2" borderId="6" xfId="0" applyFont="1" applyFill="1" applyBorder="1" applyAlignment="1">
      <alignment horizontal="left"/>
    </xf>
    <xf numFmtId="0" fontId="8" fillId="2" borderId="6" xfId="0" applyFont="1" applyFill="1" applyBorder="1" applyAlignment="1">
      <alignment horizontal="center"/>
    </xf>
    <xf numFmtId="3" fontId="8" fillId="2" borderId="6" xfId="0" applyNumberFormat="1" applyFont="1" applyFill="1" applyBorder="1" applyAlignment="1">
      <alignment horizontal="right"/>
    </xf>
    <xf numFmtId="0" fontId="6" fillId="0" borderId="6" xfId="0" applyNumberFormat="1" applyFont="1" applyFill="1" applyBorder="1" applyAlignment="1" applyProtection="1">
      <alignment horizontal="center" vertical="top"/>
    </xf>
    <xf numFmtId="0" fontId="6" fillId="0" borderId="6" xfId="0" applyNumberFormat="1" applyFont="1" applyFill="1" applyBorder="1" applyAlignment="1" applyProtection="1">
      <alignment horizontal="left" vertical="top"/>
    </xf>
    <xf numFmtId="3" fontId="6" fillId="2" borderId="6" xfId="0" applyNumberFormat="1" applyFont="1" applyFill="1" applyBorder="1"/>
    <xf numFmtId="0" fontId="6" fillId="0" borderId="6" xfId="0" applyFont="1" applyBorder="1"/>
    <xf numFmtId="0" fontId="6" fillId="0" borderId="6" xfId="0" applyFont="1" applyBorder="1" applyAlignment="1">
      <alignment horizontal="left"/>
    </xf>
    <xf numFmtId="1" fontId="6" fillId="0" borderId="6" xfId="0" applyNumberFormat="1" applyFont="1" applyFill="1" applyBorder="1" applyAlignment="1" applyProtection="1">
      <alignment horizontal="right" vertical="top"/>
    </xf>
    <xf numFmtId="3" fontId="6" fillId="0" borderId="6" xfId="0" applyNumberFormat="1" applyFont="1" applyFill="1" applyBorder="1" applyAlignment="1" applyProtection="1">
      <alignment horizontal="right" vertical="top"/>
    </xf>
    <xf numFmtId="0" fontId="5" fillId="2" borderId="6" xfId="0" applyFont="1" applyFill="1" applyBorder="1" applyAlignment="1">
      <alignment horizontal="center" wrapText="1"/>
    </xf>
    <xf numFmtId="0" fontId="5" fillId="0" borderId="6" xfId="0" applyFont="1" applyBorder="1" applyAlignment="1">
      <alignment horizontal="center" wrapText="1"/>
    </xf>
    <xf numFmtId="0" fontId="7" fillId="2" borderId="6" xfId="2" applyFont="1" applyFill="1" applyBorder="1" applyAlignment="1">
      <alignment horizontal="left" wrapText="1"/>
    </xf>
    <xf numFmtId="0" fontId="7" fillId="0" borderId="6" xfId="2" applyFont="1" applyFill="1" applyBorder="1" applyAlignment="1">
      <alignment horizontal="left" wrapText="1"/>
    </xf>
    <xf numFmtId="0" fontId="7" fillId="0" borderId="6" xfId="2" applyFont="1" applyFill="1" applyBorder="1" applyAlignment="1">
      <alignment horizontal="right" wrapText="1"/>
    </xf>
    <xf numFmtId="166" fontId="6" fillId="0" borderId="6" xfId="1" applyNumberFormat="1" applyFont="1" applyFill="1" applyBorder="1" applyAlignment="1" applyProtection="1">
      <alignment horizontal="right" vertical="top"/>
    </xf>
    <xf numFmtId="0" fontId="5" fillId="0" borderId="4" xfId="0" applyFont="1" applyBorder="1" applyAlignment="1">
      <alignment vertical="center"/>
    </xf>
    <xf numFmtId="0" fontId="5" fillId="0" borderId="0" xfId="0" applyFont="1" applyBorder="1"/>
    <xf numFmtId="0" fontId="6" fillId="0" borderId="0" xfId="0" applyFont="1" applyBorder="1"/>
    <xf numFmtId="0" fontId="5" fillId="0" borderId="0" xfId="0" applyFont="1" applyBorder="1" applyAlignment="1">
      <alignment vertical="center"/>
    </xf>
    <xf numFmtId="0" fontId="6" fillId="0" borderId="5" xfId="0" applyFont="1" applyBorder="1" applyAlignment="1">
      <alignment horizontal="center"/>
    </xf>
    <xf numFmtId="0" fontId="6" fillId="0" borderId="11" xfId="0" applyFont="1" applyBorder="1"/>
    <xf numFmtId="0" fontId="6" fillId="0" borderId="12" xfId="0" applyFont="1" applyBorder="1"/>
    <xf numFmtId="0" fontId="5" fillId="0" borderId="4" xfId="0" applyFont="1" applyBorder="1"/>
    <xf numFmtId="0" fontId="5" fillId="0" borderId="14" xfId="0" applyFont="1" applyBorder="1"/>
    <xf numFmtId="0" fontId="7" fillId="0" borderId="15" xfId="2" applyFont="1" applyFill="1" applyBorder="1" applyAlignment="1">
      <alignment horizontal="left" wrapText="1"/>
    </xf>
    <xf numFmtId="0" fontId="7" fillId="0" borderId="0" xfId="2" applyFont="1" applyFill="1" applyBorder="1" applyAlignment="1">
      <alignment horizontal="left" wrapText="1"/>
    </xf>
    <xf numFmtId="0" fontId="7" fillId="0" borderId="15" xfId="2" applyFont="1" applyFill="1" applyBorder="1" applyAlignment="1">
      <alignment wrapText="1"/>
    </xf>
    <xf numFmtId="0" fontId="7" fillId="0" borderId="17" xfId="2" applyFont="1" applyFill="1" applyBorder="1" applyAlignment="1">
      <alignment horizontal="center" wrapText="1"/>
    </xf>
    <xf numFmtId="0" fontId="5" fillId="0" borderId="18" xfId="0" applyFont="1" applyBorder="1"/>
    <xf numFmtId="0" fontId="7" fillId="0" borderId="15" xfId="3" applyFont="1" applyFill="1" applyBorder="1" applyAlignment="1">
      <alignment horizontal="left" wrapText="1"/>
    </xf>
    <xf numFmtId="0" fontId="7" fillId="0" borderId="0" xfId="3" applyFont="1" applyFill="1" applyBorder="1" applyAlignment="1">
      <alignment horizontal="left" wrapText="1"/>
    </xf>
    <xf numFmtId="0" fontId="5" fillId="0" borderId="0" xfId="0" applyFont="1"/>
    <xf numFmtId="0" fontId="6" fillId="0" borderId="0" xfId="0" applyFont="1"/>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6" fillId="0" borderId="6" xfId="0" applyNumberFormat="1" applyFont="1" applyFill="1" applyBorder="1" applyAlignment="1" applyProtection="1">
      <alignment horizontal="right" vertical="top"/>
    </xf>
    <xf numFmtId="49" fontId="6" fillId="3" borderId="6" xfId="1" applyNumberFormat="1" applyFont="1" applyFill="1" applyBorder="1" applyAlignment="1">
      <alignment horizontal="center"/>
    </xf>
    <xf numFmtId="0" fontId="6" fillId="0" borderId="6" xfId="0" applyFont="1" applyBorder="1" applyAlignment="1">
      <alignment horizontal="left" vertical="center"/>
    </xf>
    <xf numFmtId="3" fontId="6" fillId="0" borderId="6" xfId="0" applyNumberFormat="1" applyFont="1" applyFill="1" applyBorder="1" applyAlignment="1" applyProtection="1">
      <alignment horizontal="center" vertical="top"/>
    </xf>
    <xf numFmtId="4" fontId="7" fillId="0" borderId="6" xfId="2" applyNumberFormat="1" applyFont="1" applyFill="1" applyBorder="1" applyAlignment="1">
      <alignment horizontal="right" wrapText="1"/>
    </xf>
    <xf numFmtId="0" fontId="6" fillId="2" borderId="6" xfId="0" applyNumberFormat="1" applyFont="1" applyFill="1" applyBorder="1" applyAlignment="1" applyProtection="1">
      <alignment horizontal="left"/>
    </xf>
    <xf numFmtId="3" fontId="6" fillId="0" borderId="6" xfId="0" applyNumberFormat="1" applyFont="1" applyFill="1" applyBorder="1" applyAlignment="1" applyProtection="1">
      <alignment horizontal="center"/>
    </xf>
    <xf numFmtId="0" fontId="6" fillId="2" borderId="6" xfId="2" applyFont="1" applyFill="1" applyBorder="1" applyAlignment="1">
      <alignment horizontal="left" wrapText="1"/>
    </xf>
    <xf numFmtId="0" fontId="6" fillId="0" borderId="6" xfId="0" applyNumberFormat="1" applyFont="1" applyBorder="1" applyAlignment="1">
      <alignment horizontal="right"/>
    </xf>
    <xf numFmtId="1" fontId="6" fillId="0" borderId="6" xfId="0" applyNumberFormat="1" applyFont="1" applyBorder="1" applyAlignment="1">
      <alignment horizontal="center" vertical="center"/>
    </xf>
    <xf numFmtId="3" fontId="6" fillId="0" borderId="6" xfId="0" applyNumberFormat="1" applyFont="1" applyFill="1" applyBorder="1" applyAlignment="1" applyProtection="1">
      <alignment horizontal="right" vertical="center"/>
    </xf>
    <xf numFmtId="0" fontId="6" fillId="0" borderId="6" xfId="0" applyFont="1" applyBorder="1" applyAlignment="1">
      <alignment horizontal="center" vertical="center"/>
    </xf>
    <xf numFmtId="0" fontId="13" fillId="2" borderId="6" xfId="0" applyNumberFormat="1" applyFont="1" applyFill="1" applyBorder="1" applyAlignment="1" applyProtection="1">
      <alignment horizontal="left" vertical="top" wrapText="1"/>
    </xf>
    <xf numFmtId="0" fontId="6" fillId="0" borderId="6" xfId="0" applyNumberFormat="1" applyFont="1" applyFill="1" applyBorder="1" applyAlignment="1" applyProtection="1">
      <alignment horizontal="center" vertical="center"/>
    </xf>
    <xf numFmtId="3" fontId="4" fillId="0" borderId="0" xfId="0" applyNumberFormat="1" applyFont="1" applyBorder="1"/>
    <xf numFmtId="3" fontId="6" fillId="0" borderId="22" xfId="0" applyNumberFormat="1" applyFont="1" applyFill="1" applyBorder="1" applyAlignment="1" applyProtection="1">
      <alignment horizontal="center" vertical="center"/>
    </xf>
    <xf numFmtId="1" fontId="6" fillId="0" borderId="7" xfId="0" applyNumberFormat="1" applyFont="1" applyBorder="1" applyAlignment="1">
      <alignment horizontal="center"/>
    </xf>
    <xf numFmtId="0" fontId="6" fillId="2" borderId="22" xfId="0" applyNumberFormat="1" applyFont="1" applyFill="1" applyBorder="1" applyAlignment="1" applyProtection="1">
      <alignment horizontal="left" vertical="top" wrapText="1"/>
    </xf>
    <xf numFmtId="0" fontId="7" fillId="2" borderId="22" xfId="2" applyFont="1" applyFill="1" applyBorder="1" applyAlignment="1">
      <alignment horizontal="left" wrapText="1"/>
    </xf>
    <xf numFmtId="0" fontId="7" fillId="0" borderId="22" xfId="2" applyFont="1" applyFill="1" applyBorder="1" applyAlignment="1">
      <alignment horizontal="left" wrapText="1"/>
    </xf>
    <xf numFmtId="0" fontId="7" fillId="0" borderId="22" xfId="2" applyFont="1" applyFill="1" applyBorder="1" applyAlignment="1">
      <alignment horizontal="right" wrapText="1"/>
    </xf>
    <xf numFmtId="0" fontId="6" fillId="0" borderId="22" xfId="0" applyFont="1" applyBorder="1" applyAlignment="1">
      <alignment horizontal="left"/>
    </xf>
    <xf numFmtId="0" fontId="5" fillId="0" borderId="22" xfId="0" applyFont="1" applyBorder="1" applyAlignment="1">
      <alignment horizontal="center" wrapText="1"/>
    </xf>
    <xf numFmtId="4" fontId="7" fillId="0" borderId="22" xfId="2" applyNumberFormat="1" applyFont="1" applyFill="1" applyBorder="1" applyAlignment="1">
      <alignment horizontal="right" wrapText="1"/>
    </xf>
    <xf numFmtId="0" fontId="7" fillId="0" borderId="8" xfId="2" applyFont="1" applyFill="1" applyBorder="1" applyAlignment="1">
      <alignment horizontal="center" wrapText="1"/>
    </xf>
    <xf numFmtId="0" fontId="5" fillId="2" borderId="22" xfId="0" applyFont="1" applyFill="1" applyBorder="1" applyAlignment="1">
      <alignment horizontal="center" wrapText="1"/>
    </xf>
    <xf numFmtId="3" fontId="6" fillId="0" borderId="22" xfId="0" applyNumberFormat="1" applyFont="1" applyFill="1" applyBorder="1" applyAlignment="1" applyProtection="1">
      <alignment horizontal="center" vertical="top"/>
    </xf>
    <xf numFmtId="0" fontId="5" fillId="0" borderId="8" xfId="0" applyFont="1" applyBorder="1" applyAlignment="1">
      <alignment horizontal="center" wrapText="1"/>
    </xf>
    <xf numFmtId="0" fontId="6" fillId="2" borderId="22" xfId="0" applyNumberFormat="1" applyFont="1" applyFill="1" applyBorder="1" applyAlignment="1" applyProtection="1">
      <alignment horizontal="left" vertical="top"/>
    </xf>
    <xf numFmtId="0" fontId="6" fillId="0" borderId="22" xfId="0" applyFont="1" applyBorder="1"/>
    <xf numFmtId="0" fontId="6" fillId="0" borderId="7" xfId="0" applyFont="1" applyBorder="1" applyAlignment="1">
      <alignment horizontal="center"/>
    </xf>
    <xf numFmtId="0" fontId="6" fillId="2" borderId="22" xfId="0" applyFont="1" applyFill="1" applyBorder="1"/>
    <xf numFmtId="0" fontId="6" fillId="0" borderId="8" xfId="0" applyFont="1" applyBorder="1" applyAlignment="1">
      <alignment horizontal="center"/>
    </xf>
    <xf numFmtId="0" fontId="6" fillId="0" borderId="22" xfId="0" applyNumberFormat="1" applyFont="1" applyFill="1" applyBorder="1" applyAlignment="1" applyProtection="1">
      <alignment horizontal="left" vertical="top"/>
    </xf>
    <xf numFmtId="0" fontId="11" fillId="2" borderId="23" xfId="2" applyFont="1" applyFill="1" applyBorder="1" applyAlignment="1">
      <alignment vertical="top"/>
    </xf>
    <xf numFmtId="0" fontId="11" fillId="2" borderId="24" xfId="2" applyFont="1" applyFill="1" applyBorder="1" applyAlignment="1">
      <alignment vertical="top"/>
    </xf>
    <xf numFmtId="0" fontId="11" fillId="2" borderId="25" xfId="2" applyFont="1" applyFill="1" applyBorder="1" applyAlignment="1">
      <alignment vertical="top"/>
    </xf>
    <xf numFmtId="0" fontId="5" fillId="0" borderId="1" xfId="0" applyFont="1" applyBorder="1" applyAlignment="1">
      <alignment vertical="center"/>
    </xf>
    <xf numFmtId="0" fontId="5" fillId="0" borderId="2" xfId="0" applyFont="1" applyBorder="1"/>
    <xf numFmtId="0" fontId="6" fillId="0" borderId="2" xfId="0" applyFont="1" applyBorder="1"/>
    <xf numFmtId="0" fontId="5" fillId="0" borderId="2" xfId="0" applyFont="1" applyBorder="1" applyAlignment="1">
      <alignment vertical="center"/>
    </xf>
    <xf numFmtId="0" fontId="6" fillId="0" borderId="3" xfId="0" applyFont="1" applyBorder="1" applyAlignment="1">
      <alignment horizontal="center"/>
    </xf>
    <xf numFmtId="0" fontId="6" fillId="0" borderId="20" xfId="0" applyFont="1" applyBorder="1" applyAlignment="1">
      <alignment horizontal="left" vertical="top" wrapText="1"/>
    </xf>
    <xf numFmtId="0" fontId="3" fillId="0" borderId="5" xfId="0" applyFont="1" applyBorder="1" applyAlignment="1"/>
    <xf numFmtId="0" fontId="3" fillId="0" borderId="5" xfId="0" applyFont="1" applyBorder="1" applyAlignment="1">
      <alignment horizontal="left"/>
    </xf>
    <xf numFmtId="0" fontId="6" fillId="0" borderId="6" xfId="0" applyNumberFormat="1" applyFont="1" applyBorder="1"/>
    <xf numFmtId="49" fontId="6" fillId="2" borderId="7" xfId="0" applyNumberFormat="1" applyFont="1" applyFill="1" applyBorder="1" applyAlignment="1">
      <alignment horizontal="center"/>
    </xf>
    <xf numFmtId="0" fontId="6" fillId="2" borderId="6" xfId="0" applyNumberFormat="1" applyFont="1" applyFill="1" applyBorder="1" applyAlignment="1" applyProtection="1">
      <alignment vertical="top"/>
    </xf>
    <xf numFmtId="0" fontId="6" fillId="2" borderId="6" xfId="0" applyFont="1" applyFill="1" applyBorder="1" applyAlignment="1"/>
    <xf numFmtId="0" fontId="5" fillId="2" borderId="7" xfId="0" applyFont="1" applyFill="1" applyBorder="1" applyAlignment="1">
      <alignment horizontal="center" wrapText="1"/>
    </xf>
    <xf numFmtId="0" fontId="6" fillId="0" borderId="26" xfId="0" applyFont="1" applyBorder="1" applyAlignment="1">
      <alignment horizontal="left"/>
    </xf>
    <xf numFmtId="4" fontId="7" fillId="0" borderId="10" xfId="2" applyNumberFormat="1" applyFont="1" applyFill="1" applyBorder="1" applyAlignment="1">
      <alignment horizontal="right" wrapText="1"/>
    </xf>
    <xf numFmtId="3" fontId="6" fillId="2" borderId="6" xfId="0" applyNumberFormat="1" applyFont="1" applyFill="1" applyBorder="1" applyAlignment="1" applyProtection="1">
      <alignment horizontal="right" vertical="top"/>
    </xf>
    <xf numFmtId="0" fontId="6" fillId="2" borderId="6" xfId="0" applyNumberFormat="1" applyFont="1" applyFill="1" applyBorder="1" applyAlignment="1" applyProtection="1">
      <alignment horizontal="right" vertical="top"/>
    </xf>
    <xf numFmtId="0" fontId="6" fillId="0" borderId="5" xfId="0" applyFont="1" applyBorder="1"/>
    <xf numFmtId="0" fontId="7" fillId="0" borderId="17" xfId="2" applyFont="1" applyFill="1" applyBorder="1" applyAlignment="1">
      <alignment wrapText="1"/>
    </xf>
    <xf numFmtId="0" fontId="5" fillId="2" borderId="8" xfId="0" applyFont="1" applyFill="1" applyBorder="1" applyAlignment="1">
      <alignment horizontal="center" vertical="center" wrapText="1"/>
    </xf>
    <xf numFmtId="0" fontId="7" fillId="2" borderId="6" xfId="2" applyFont="1" applyFill="1" applyBorder="1" applyAlignment="1">
      <alignment horizontal="right" wrapText="1"/>
    </xf>
    <xf numFmtId="166" fontId="6" fillId="2" borderId="6" xfId="1" applyNumberFormat="1" applyFont="1" applyFill="1" applyBorder="1" applyAlignment="1" applyProtection="1">
      <alignment horizontal="right" vertical="top"/>
    </xf>
    <xf numFmtId="0" fontId="7" fillId="2" borderId="8" xfId="2"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49" fontId="6" fillId="0" borderId="7" xfId="0" applyNumberFormat="1" applyFont="1" applyBorder="1" applyAlignment="1">
      <alignment horizontal="center"/>
    </xf>
    <xf numFmtId="49" fontId="6" fillId="3" borderId="7" xfId="1" applyNumberFormat="1" applyFont="1" applyFill="1" applyBorder="1" applyAlignment="1">
      <alignment horizontal="center"/>
    </xf>
    <xf numFmtId="0" fontId="11" fillId="0" borderId="8" xfId="2" applyFont="1" applyFill="1" applyBorder="1" applyAlignment="1">
      <alignment horizontal="center" wrapText="1"/>
    </xf>
    <xf numFmtId="0" fontId="14" fillId="2" borderId="6" xfId="0" applyNumberFormat="1" applyFont="1" applyFill="1" applyBorder="1" applyAlignment="1" applyProtection="1">
      <alignment horizontal="left" vertical="top"/>
    </xf>
    <xf numFmtId="0" fontId="15" fillId="0" borderId="6" xfId="0" applyFont="1" applyBorder="1" applyAlignment="1">
      <alignment horizontal="center" wrapText="1"/>
    </xf>
    <xf numFmtId="3" fontId="14" fillId="0" borderId="6" xfId="0" applyNumberFormat="1" applyFont="1" applyFill="1" applyBorder="1" applyAlignment="1" applyProtection="1">
      <alignment horizontal="center" vertical="top"/>
    </xf>
    <xf numFmtId="0" fontId="15" fillId="0" borderId="6" xfId="0" applyFont="1" applyBorder="1" applyAlignment="1">
      <alignment wrapText="1"/>
    </xf>
    <xf numFmtId="0" fontId="3" fillId="0" borderId="6" xfId="0" applyFont="1" applyBorder="1" applyAlignment="1">
      <alignment horizontal="center" wrapText="1"/>
    </xf>
    <xf numFmtId="49" fontId="6" fillId="0" borderId="6" xfId="0" applyNumberFormat="1" applyFont="1" applyFill="1" applyBorder="1" applyAlignment="1" applyProtection="1">
      <alignment horizontal="left" vertical="top" indent="1"/>
    </xf>
    <xf numFmtId="4" fontId="7" fillId="0" borderId="6" xfId="2" applyNumberFormat="1" applyFont="1" applyFill="1" applyBorder="1" applyAlignment="1">
      <alignment wrapText="1"/>
    </xf>
    <xf numFmtId="0" fontId="6" fillId="0" borderId="6" xfId="0" applyFont="1" applyBorder="1" applyAlignment="1"/>
    <xf numFmtId="1" fontId="6" fillId="0" borderId="7" xfId="0" applyNumberFormat="1" applyFont="1" applyBorder="1" applyAlignment="1">
      <alignment horizontal="center" vertical="center"/>
    </xf>
    <xf numFmtId="0" fontId="6" fillId="2" borderId="6" xfId="0" applyNumberFormat="1" applyFont="1" applyFill="1" applyBorder="1" applyAlignment="1" applyProtection="1">
      <alignment horizontal="left" vertical="top" wrapText="1"/>
    </xf>
    <xf numFmtId="0" fontId="7" fillId="0" borderId="8" xfId="2" applyFont="1" applyFill="1" applyBorder="1" applyAlignment="1">
      <alignment horizontal="right" wrapText="1"/>
    </xf>
    <xf numFmtId="0" fontId="6" fillId="0" borderId="7" xfId="0" applyFont="1" applyBorder="1" applyAlignment="1">
      <alignment horizontal="center" vertical="center"/>
    </xf>
    <xf numFmtId="3" fontId="6" fillId="0" borderId="6" xfId="0" applyNumberFormat="1" applyFont="1" applyFill="1" applyBorder="1" applyAlignment="1" applyProtection="1">
      <alignment horizontal="center" vertical="center"/>
    </xf>
    <xf numFmtId="0" fontId="0" fillId="0" borderId="6" xfId="0" applyBorder="1" applyAlignment="1">
      <alignment horizontal="center"/>
    </xf>
    <xf numFmtId="0" fontId="16" fillId="2" borderId="6" xfId="0" applyFont="1" applyFill="1" applyBorder="1" applyAlignment="1">
      <alignment horizontal="center" wrapText="1"/>
    </xf>
    <xf numFmtId="0" fontId="16" fillId="0" borderId="6" xfId="0" applyFont="1" applyBorder="1" applyAlignment="1">
      <alignment horizontal="center" wrapText="1"/>
    </xf>
    <xf numFmtId="3" fontId="17" fillId="0" borderId="6" xfId="0" applyNumberFormat="1" applyFont="1" applyFill="1" applyBorder="1" applyAlignment="1" applyProtection="1">
      <alignment horizontal="center" vertical="center"/>
    </xf>
    <xf numFmtId="0" fontId="6" fillId="2" borderId="7" xfId="0" applyFont="1" applyFill="1" applyBorder="1" applyAlignment="1">
      <alignment horizontal="center" vertical="center"/>
    </xf>
    <xf numFmtId="0" fontId="0" fillId="0" borderId="6" xfId="0" applyBorder="1"/>
    <xf numFmtId="0" fontId="0" fillId="0" borderId="28" xfId="0" applyBorder="1"/>
    <xf numFmtId="0" fontId="11" fillId="2" borderId="4" xfId="2" applyFont="1" applyFill="1" applyBorder="1" applyAlignment="1">
      <alignment horizontal="left" vertical="top" wrapText="1"/>
    </xf>
    <xf numFmtId="0" fontId="7" fillId="2" borderId="0" xfId="2" applyFont="1" applyFill="1" applyBorder="1" applyAlignment="1">
      <alignment horizontal="left" vertical="top" wrapText="1"/>
    </xf>
    <xf numFmtId="0" fontId="7" fillId="2" borderId="5" xfId="2" applyFont="1" applyFill="1" applyBorder="1" applyAlignment="1">
      <alignment horizontal="left" vertical="top" wrapText="1"/>
    </xf>
    <xf numFmtId="0" fontId="5" fillId="2" borderId="27" xfId="0" applyFont="1" applyFill="1" applyBorder="1" applyAlignment="1">
      <alignment horizontal="center" wrapText="1"/>
    </xf>
    <xf numFmtId="0" fontId="6" fillId="2" borderId="9" xfId="0" applyFont="1" applyFill="1" applyBorder="1" applyAlignment="1">
      <alignment horizontal="center"/>
    </xf>
    <xf numFmtId="0" fontId="5" fillId="0" borderId="29" xfId="0" applyFont="1" applyBorder="1" applyAlignment="1">
      <alignment horizontal="center" wrapText="1"/>
    </xf>
    <xf numFmtId="0" fontId="5" fillId="0" borderId="27" xfId="0" applyFont="1" applyBorder="1" applyAlignment="1">
      <alignment horizontal="center" wrapText="1"/>
    </xf>
    <xf numFmtId="0" fontId="5" fillId="0" borderId="6" xfId="0" applyFont="1" applyFill="1" applyBorder="1" applyAlignment="1">
      <alignment horizontal="center" wrapText="1"/>
    </xf>
    <xf numFmtId="1" fontId="6" fillId="2" borderId="6" xfId="0" applyNumberFormat="1" applyFont="1" applyFill="1" applyBorder="1" applyAlignment="1">
      <alignment horizontal="center" vertical="center"/>
    </xf>
    <xf numFmtId="0" fontId="6" fillId="2" borderId="6" xfId="0" applyFont="1" applyFill="1" applyBorder="1" applyAlignment="1">
      <alignment horizontal="left" vertical="center"/>
    </xf>
    <xf numFmtId="3" fontId="6" fillId="2" borderId="6" xfId="0"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right" vertical="center"/>
    </xf>
    <xf numFmtId="4" fontId="7" fillId="2" borderId="6" xfId="2" applyNumberFormat="1" applyFont="1" applyFill="1" applyBorder="1" applyAlignment="1">
      <alignment horizontal="right" wrapText="1"/>
    </xf>
    <xf numFmtId="3" fontId="0" fillId="0" borderId="6" xfId="0" applyNumberFormat="1" applyBorder="1"/>
    <xf numFmtId="0" fontId="18" fillId="0" borderId="6" xfId="0" applyFont="1" applyBorder="1" applyAlignment="1">
      <alignment horizontal="center" vertical="center" wrapText="1"/>
    </xf>
    <xf numFmtId="0" fontId="6" fillId="0" borderId="30" xfId="0" applyNumberFormat="1" applyFont="1" applyFill="1" applyBorder="1" applyAlignment="1" applyProtection="1">
      <alignment horizontal="left" vertical="top"/>
    </xf>
    <xf numFmtId="1" fontId="6" fillId="0" borderId="6" xfId="0" applyNumberFormat="1" applyFont="1" applyBorder="1" applyAlignment="1">
      <alignment horizont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6" fillId="0" borderId="8" xfId="0" applyFont="1" applyBorder="1" applyAlignment="1">
      <alignment horizontal="center" wrapText="1"/>
    </xf>
    <xf numFmtId="0" fontId="6" fillId="0" borderId="6" xfId="4" applyFont="1" applyBorder="1" applyAlignment="1">
      <alignment horizontal="left"/>
    </xf>
    <xf numFmtId="164" fontId="6" fillId="0" borderId="6" xfId="5" applyFont="1" applyFill="1" applyBorder="1" applyAlignment="1" applyProtection="1">
      <alignment horizontal="right" vertical="top"/>
    </xf>
    <xf numFmtId="49" fontId="6" fillId="0" borderId="34" xfId="0" applyNumberFormat="1" applyFont="1" applyBorder="1" applyAlignment="1">
      <alignment horizontal="center"/>
    </xf>
    <xf numFmtId="0" fontId="6" fillId="2" borderId="35" xfId="0" applyNumberFormat="1" applyFont="1" applyFill="1" applyBorder="1" applyAlignment="1" applyProtection="1">
      <alignment horizontal="left" vertical="top"/>
    </xf>
    <xf numFmtId="0" fontId="6" fillId="2" borderId="35" xfId="0" applyFont="1" applyFill="1" applyBorder="1" applyAlignment="1">
      <alignment horizontal="center" wrapText="1"/>
    </xf>
    <xf numFmtId="0" fontId="6" fillId="0" borderId="35" xfId="0" applyFont="1" applyBorder="1" applyAlignment="1">
      <alignment horizontal="center" wrapText="1"/>
    </xf>
    <xf numFmtId="0" fontId="6" fillId="0" borderId="35" xfId="0" applyFont="1" applyBorder="1" applyAlignment="1">
      <alignment horizontal="left"/>
    </xf>
    <xf numFmtId="3" fontId="6" fillId="0" borderId="35" xfId="0" applyNumberFormat="1" applyFont="1" applyFill="1" applyBorder="1" applyAlignment="1" applyProtection="1">
      <alignment horizontal="right" vertical="top"/>
    </xf>
    <xf numFmtId="0" fontId="6" fillId="0" borderId="35" xfId="0" applyFont="1" applyBorder="1"/>
    <xf numFmtId="0" fontId="6" fillId="0" borderId="36" xfId="0" applyFont="1" applyBorder="1" applyAlignment="1">
      <alignment horizont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20" fillId="0" borderId="6" xfId="0" applyFont="1" applyBorder="1" applyAlignment="1">
      <alignment horizontal="center" wrapText="1"/>
    </xf>
    <xf numFmtId="0" fontId="5" fillId="0" borderId="22" xfId="0" applyFont="1" applyBorder="1" applyAlignment="1">
      <alignment horizontal="center" vertical="center" wrapText="1"/>
    </xf>
    <xf numFmtId="0" fontId="6" fillId="2" borderId="22" xfId="0" applyFont="1" applyFill="1" applyBorder="1" applyAlignment="1">
      <alignment horizontal="center"/>
    </xf>
    <xf numFmtId="0" fontId="6" fillId="2" borderId="22" xfId="0" applyNumberFormat="1" applyFont="1" applyFill="1" applyBorder="1" applyAlignment="1" applyProtection="1">
      <alignment horizontal="left"/>
    </xf>
    <xf numFmtId="3" fontId="6" fillId="0" borderId="22" xfId="0" applyNumberFormat="1" applyFont="1" applyFill="1" applyBorder="1" applyAlignment="1" applyProtection="1">
      <alignment horizontal="center"/>
    </xf>
    <xf numFmtId="0" fontId="5" fillId="0" borderId="22" xfId="0" applyFont="1" applyBorder="1" applyAlignment="1">
      <alignment horizontal="left" wrapText="1"/>
    </xf>
    <xf numFmtId="4" fontId="6" fillId="0" borderId="22" xfId="2" applyNumberFormat="1" applyFont="1" applyFill="1" applyBorder="1" applyAlignment="1">
      <alignment horizontal="center" wrapText="1"/>
    </xf>
    <xf numFmtId="4" fontId="7" fillId="0" borderId="22" xfId="2" applyNumberFormat="1" applyFont="1" applyFill="1" applyBorder="1" applyAlignment="1">
      <alignment horizontal="left" wrapText="1"/>
    </xf>
    <xf numFmtId="0" fontId="5" fillId="0" borderId="22" xfId="0" applyFont="1" applyFill="1" applyBorder="1" applyAlignment="1">
      <alignment horizontal="center" wrapText="1"/>
    </xf>
    <xf numFmtId="166" fontId="6" fillId="0" borderId="22" xfId="1" applyNumberFormat="1" applyFont="1" applyFill="1" applyBorder="1" applyAlignment="1" applyProtection="1">
      <alignment horizontal="right" vertical="top"/>
    </xf>
    <xf numFmtId="0" fontId="6" fillId="0" borderId="22" xfId="0" applyNumberFormat="1" applyFont="1" applyFill="1" applyBorder="1" applyAlignment="1" applyProtection="1">
      <alignment horizontal="right" vertical="top"/>
    </xf>
    <xf numFmtId="0" fontId="6" fillId="0" borderId="22" xfId="0" applyFont="1" applyBorder="1" applyAlignment="1">
      <alignment horizontal="center" wrapText="1"/>
    </xf>
    <xf numFmtId="3" fontId="6" fillId="0" borderId="22" xfId="0" applyNumberFormat="1" applyFont="1" applyFill="1" applyBorder="1" applyAlignment="1" applyProtection="1">
      <alignment horizontal="right" vertical="top"/>
    </xf>
    <xf numFmtId="0" fontId="6" fillId="0" borderId="22" xfId="0" applyFont="1" applyBorder="1" applyAlignment="1">
      <alignment horizontal="left" vertical="center"/>
    </xf>
    <xf numFmtId="3" fontId="6" fillId="0" borderId="22" xfId="0" applyNumberFormat="1" applyFont="1" applyFill="1" applyBorder="1" applyAlignment="1" applyProtection="1">
      <alignment horizontal="right" vertical="center"/>
    </xf>
    <xf numFmtId="0" fontId="6" fillId="0" borderId="22" xfId="0" applyNumberFormat="1" applyFont="1" applyFill="1" applyBorder="1" applyAlignment="1" applyProtection="1">
      <alignment horizontal="right" vertical="center"/>
    </xf>
    <xf numFmtId="0" fontId="6" fillId="0" borderId="22" xfId="0" applyNumberFormat="1" applyFont="1" applyFill="1" applyBorder="1" applyAlignment="1" applyProtection="1">
      <alignment horizontal="center" vertical="center"/>
    </xf>
    <xf numFmtId="0" fontId="6" fillId="0" borderId="22" xfId="0" applyFont="1" applyBorder="1" applyAlignment="1">
      <alignment horizontal="center"/>
    </xf>
    <xf numFmtId="0" fontId="6" fillId="0" borderId="22" xfId="0" applyNumberFormat="1" applyFont="1" applyFill="1" applyBorder="1" applyAlignment="1" applyProtection="1">
      <alignment horizontal="center" vertical="top"/>
    </xf>
    <xf numFmtId="0" fontId="6" fillId="2" borderId="22" xfId="0" applyNumberFormat="1" applyFont="1" applyFill="1" applyBorder="1" applyAlignment="1" applyProtection="1">
      <alignment horizontal="right" vertical="center"/>
    </xf>
    <xf numFmtId="49" fontId="6" fillId="3" borderId="22" xfId="1" applyNumberFormat="1" applyFont="1" applyFill="1" applyBorder="1" applyAlignment="1">
      <alignment horizontal="center"/>
    </xf>
    <xf numFmtId="0" fontId="6" fillId="4" borderId="22" xfId="0" applyFont="1" applyFill="1" applyBorder="1"/>
    <xf numFmtId="0" fontId="5" fillId="2" borderId="30" xfId="0" applyFont="1" applyFill="1" applyBorder="1" applyAlignment="1">
      <alignment horizontal="center" wrapText="1"/>
    </xf>
    <xf numFmtId="0" fontId="5" fillId="0" borderId="30" xfId="0" applyFont="1" applyBorder="1" applyAlignment="1">
      <alignment horizontal="center" wrapText="1"/>
    </xf>
    <xf numFmtId="0" fontId="6" fillId="0" borderId="30" xfId="0" applyFont="1" applyBorder="1" applyAlignment="1">
      <alignment horizontal="left" vertical="center"/>
    </xf>
    <xf numFmtId="3" fontId="6" fillId="0" borderId="30" xfId="0" applyNumberFormat="1" applyFont="1" applyFill="1" applyBorder="1" applyAlignment="1" applyProtection="1">
      <alignment horizontal="center" vertical="top"/>
    </xf>
    <xf numFmtId="0" fontId="5" fillId="0" borderId="41" xfId="0" applyFont="1" applyBorder="1" applyAlignment="1">
      <alignment horizontal="center" wrapText="1"/>
    </xf>
    <xf numFmtId="0" fontId="6" fillId="2" borderId="30" xfId="0" applyNumberFormat="1" applyFont="1" applyFill="1" applyBorder="1" applyAlignment="1" applyProtection="1">
      <alignment horizontal="left" vertical="top"/>
    </xf>
    <xf numFmtId="0" fontId="6" fillId="0" borderId="30" xfId="0" applyFont="1" applyBorder="1" applyAlignment="1">
      <alignment horizontal="left"/>
    </xf>
    <xf numFmtId="0" fontId="6" fillId="0" borderId="41" xfId="0" applyFont="1" applyBorder="1"/>
    <xf numFmtId="0" fontId="6" fillId="0" borderId="8" xfId="0" applyFont="1" applyBorder="1"/>
    <xf numFmtId="1" fontId="6" fillId="0" borderId="22" xfId="0" applyNumberFormat="1" applyFont="1" applyBorder="1" applyAlignment="1">
      <alignment horizontal="center"/>
    </xf>
    <xf numFmtId="0" fontId="6" fillId="0" borderId="7" xfId="0" applyFont="1" applyBorder="1" applyAlignment="1">
      <alignment horizontal="left" vertical="top"/>
    </xf>
    <xf numFmtId="0" fontId="6" fillId="0" borderId="4" xfId="0" applyFont="1" applyBorder="1" applyAlignment="1">
      <alignment horizontal="left" vertical="top"/>
    </xf>
    <xf numFmtId="49" fontId="6" fillId="3" borderId="7" xfId="1" applyNumberFormat="1" applyFont="1" applyFill="1" applyBorder="1" applyAlignment="1">
      <alignment horizontal="left" vertical="top"/>
    </xf>
    <xf numFmtId="0" fontId="6" fillId="2" borderId="7" xfId="0" applyFont="1" applyFill="1" applyBorder="1" applyAlignment="1">
      <alignment horizontal="left" vertical="top"/>
    </xf>
    <xf numFmtId="0" fontId="6" fillId="2" borderId="40" xfId="0" applyFont="1" applyFill="1" applyBorder="1" applyAlignment="1">
      <alignment horizontal="left" vertical="top"/>
    </xf>
    <xf numFmtId="0" fontId="5" fillId="0" borderId="7" xfId="0" applyFont="1" applyBorder="1" applyAlignment="1">
      <alignment horizontal="center" vertical="center" wrapText="1"/>
    </xf>
    <xf numFmtId="0" fontId="6" fillId="0" borderId="6" xfId="0" applyFont="1" applyFill="1" applyBorder="1" applyAlignment="1">
      <alignment horizontal="center"/>
    </xf>
    <xf numFmtId="4" fontId="7" fillId="0" borderId="6" xfId="2" applyNumberFormat="1" applyFont="1" applyFill="1" applyBorder="1" applyAlignment="1">
      <alignment horizontal="center" wrapText="1"/>
    </xf>
    <xf numFmtId="4" fontId="7" fillId="2" borderId="6" xfId="2" applyNumberFormat="1" applyFont="1" applyFill="1" applyBorder="1" applyAlignment="1">
      <alignment horizontal="center" wrapText="1"/>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5" fillId="0" borderId="4" xfId="0" applyFont="1" applyBorder="1" applyAlignment="1"/>
    <xf numFmtId="0" fontId="5" fillId="0" borderId="0" xfId="0" applyFont="1" applyBorder="1" applyAlignment="1"/>
    <xf numFmtId="0" fontId="5" fillId="0" borderId="0" xfId="0" applyFont="1" applyBorder="1" applyAlignment="1">
      <alignment horizontal="right"/>
    </xf>
    <xf numFmtId="0" fontId="6" fillId="2" borderId="22" xfId="0" applyFont="1" applyFill="1" applyBorder="1" applyAlignment="1">
      <alignment horizontal="center" wrapText="1"/>
    </xf>
    <xf numFmtId="3" fontId="6" fillId="2" borderId="22" xfId="0" applyNumberFormat="1" applyFont="1" applyFill="1" applyBorder="1" applyAlignment="1">
      <alignment horizontal="right"/>
    </xf>
    <xf numFmtId="0" fontId="7" fillId="2" borderId="22" xfId="0" applyFont="1" applyFill="1" applyBorder="1"/>
    <xf numFmtId="0" fontId="6" fillId="2" borderId="22" xfId="0" applyFont="1" applyFill="1" applyBorder="1" applyAlignment="1">
      <alignment horizontal="left"/>
    </xf>
    <xf numFmtId="0" fontId="6" fillId="2" borderId="22" xfId="0" applyNumberFormat="1" applyFont="1" applyFill="1" applyBorder="1" applyAlignment="1" applyProtection="1">
      <alignment vertical="top"/>
    </xf>
    <xf numFmtId="0" fontId="8" fillId="2" borderId="22" xfId="0" applyFont="1" applyFill="1" applyBorder="1" applyAlignment="1">
      <alignment horizontal="center"/>
    </xf>
    <xf numFmtId="3" fontId="8" fillId="2" borderId="22" xfId="0" applyNumberFormat="1" applyFont="1" applyFill="1" applyBorder="1" applyAlignment="1">
      <alignment horizontal="right"/>
    </xf>
    <xf numFmtId="3" fontId="6" fillId="2" borderId="22" xfId="0" applyNumberFormat="1" applyFont="1" applyFill="1" applyBorder="1"/>
    <xf numFmtId="0" fontId="21" fillId="2" borderId="22" xfId="0" applyFont="1" applyFill="1" applyBorder="1" applyAlignment="1">
      <alignment horizontal="center"/>
    </xf>
    <xf numFmtId="0" fontId="21" fillId="2" borderId="22" xfId="0" applyFont="1" applyFill="1" applyBorder="1" applyAlignment="1">
      <alignment horizontal="left" wrapText="1"/>
    </xf>
    <xf numFmtId="0" fontId="6" fillId="2" borderId="22" xfId="2" applyFont="1" applyFill="1" applyBorder="1" applyAlignment="1">
      <alignment horizontal="left" wrapText="1"/>
    </xf>
    <xf numFmtId="0" fontId="6" fillId="0" borderId="22" xfId="0" applyNumberFormat="1" applyFont="1" applyBorder="1" applyAlignment="1">
      <alignment horizontal="right"/>
    </xf>
    <xf numFmtId="0" fontId="6" fillId="0" borderId="22" xfId="0" applyFont="1" applyFill="1" applyBorder="1" applyAlignment="1">
      <alignment horizontal="left"/>
    </xf>
    <xf numFmtId="1" fontId="6" fillId="2" borderId="22" xfId="0" applyNumberFormat="1" applyFont="1" applyFill="1" applyBorder="1" applyAlignment="1" applyProtection="1">
      <alignment horizontal="right" vertical="top"/>
    </xf>
    <xf numFmtId="0" fontId="7" fillId="0" borderId="42" xfId="2" applyFont="1" applyFill="1" applyBorder="1" applyAlignment="1">
      <alignment horizontal="left" wrapText="1"/>
    </xf>
    <xf numFmtId="0" fontId="7" fillId="0" borderId="42" xfId="2" applyFont="1" applyFill="1" applyBorder="1" applyAlignment="1">
      <alignment wrapText="1"/>
    </xf>
    <xf numFmtId="0" fontId="7" fillId="0" borderId="43" xfId="2" applyFont="1" applyFill="1" applyBorder="1" applyAlignment="1">
      <alignment wrapText="1"/>
    </xf>
    <xf numFmtId="0" fontId="5" fillId="0" borderId="44" xfId="0" applyFont="1" applyBorder="1"/>
    <xf numFmtId="0" fontId="7" fillId="0" borderId="42" xfId="3" applyFont="1" applyFill="1" applyBorder="1" applyAlignment="1">
      <alignment horizontal="left" wrapText="1"/>
    </xf>
    <xf numFmtId="0" fontId="5" fillId="0" borderId="45" xfId="0" applyFont="1" applyBorder="1" applyAlignment="1">
      <alignment horizontal="center" vertical="center" wrapText="1"/>
    </xf>
    <xf numFmtId="0" fontId="7" fillId="0" borderId="0" xfId="2" applyFont="1" applyFill="1" applyBorder="1" applyAlignment="1">
      <alignment horizontal="center" wrapText="1"/>
    </xf>
    <xf numFmtId="0" fontId="7" fillId="0" borderId="0" xfId="2" applyFont="1" applyFill="1" applyBorder="1" applyAlignment="1">
      <alignment wrapText="1"/>
    </xf>
    <xf numFmtId="0" fontId="7" fillId="0" borderId="5" xfId="2" applyFont="1" applyFill="1" applyBorder="1" applyAlignment="1">
      <alignment wrapText="1"/>
    </xf>
    <xf numFmtId="0" fontId="6" fillId="0" borderId="3" xfId="0" applyFont="1" applyBorder="1"/>
    <xf numFmtId="0" fontId="5" fillId="0" borderId="11" xfId="0" applyFont="1" applyBorder="1"/>
    <xf numFmtId="0" fontId="5" fillId="0" borderId="46" xfId="0" applyFont="1" applyBorder="1"/>
    <xf numFmtId="0" fontId="7" fillId="0" borderId="47" xfId="3" applyFont="1" applyFill="1" applyBorder="1" applyAlignment="1">
      <alignment horizontal="left" wrapText="1"/>
    </xf>
    <xf numFmtId="0" fontId="7" fillId="0" borderId="12" xfId="3" applyFont="1" applyFill="1" applyBorder="1" applyAlignment="1">
      <alignment horizontal="left" wrapText="1"/>
    </xf>
    <xf numFmtId="0" fontId="5" fillId="0" borderId="12" xfId="0" applyFont="1" applyBorder="1"/>
    <xf numFmtId="0" fontId="7" fillId="0" borderId="47" xfId="2" applyFont="1" applyFill="1" applyBorder="1" applyAlignment="1">
      <alignment wrapText="1"/>
    </xf>
    <xf numFmtId="0" fontId="7" fillId="0" borderId="48" xfId="2" applyFont="1" applyFill="1" applyBorder="1" applyAlignment="1">
      <alignment wrapText="1"/>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5" fillId="0" borderId="5" xfId="0" applyFont="1" applyBorder="1" applyAlignment="1">
      <alignment horizontal="center"/>
    </xf>
    <xf numFmtId="0" fontId="6" fillId="2" borderId="6" xfId="0" applyFont="1" applyFill="1" applyBorder="1" applyAlignment="1">
      <alignment horizontal="center" vertical="center"/>
    </xf>
    <xf numFmtId="0" fontId="5" fillId="2" borderId="22" xfId="0" applyFont="1" applyFill="1" applyBorder="1" applyAlignment="1">
      <alignment horizontal="center" vertical="center" wrapText="1"/>
    </xf>
    <xf numFmtId="164" fontId="6" fillId="0" borderId="22" xfId="5" applyFont="1" applyBorder="1" applyAlignment="1">
      <alignment horizontal="right"/>
    </xf>
    <xf numFmtId="164" fontId="6" fillId="0" borderId="22" xfId="5" applyFont="1" applyFill="1" applyBorder="1" applyAlignment="1" applyProtection="1">
      <alignment horizontal="center" vertical="top"/>
    </xf>
    <xf numFmtId="0" fontId="6" fillId="0" borderId="22" xfId="0" applyNumberFormat="1" applyFont="1" applyFill="1" applyBorder="1" applyAlignment="1" applyProtection="1">
      <alignment vertical="top"/>
    </xf>
    <xf numFmtId="3" fontId="6" fillId="0" borderId="22" xfId="0" applyNumberFormat="1" applyFont="1" applyBorder="1" applyAlignment="1">
      <alignment horizontal="right"/>
    </xf>
    <xf numFmtId="164" fontId="8" fillId="2" borderId="22" xfId="5" applyFont="1" applyFill="1" applyBorder="1" applyAlignment="1">
      <alignment horizontal="right"/>
    </xf>
    <xf numFmtId="164" fontId="6" fillId="2" borderId="22" xfId="5" applyFont="1" applyFill="1" applyBorder="1"/>
    <xf numFmtId="164" fontId="6" fillId="0" borderId="22" xfId="5" applyFont="1" applyBorder="1" applyAlignment="1">
      <alignment horizontal="center" wrapText="1"/>
    </xf>
    <xf numFmtId="164" fontId="6" fillId="0" borderId="22" xfId="5" applyFont="1" applyFill="1" applyBorder="1" applyAlignment="1" applyProtection="1">
      <alignment horizontal="right" vertical="top"/>
    </xf>
    <xf numFmtId="0" fontId="0" fillId="0" borderId="22" xfId="0" applyBorder="1"/>
    <xf numFmtId="49" fontId="5" fillId="0" borderId="22" xfId="0" applyNumberFormat="1" applyFont="1" applyBorder="1" applyAlignment="1">
      <alignment horizontal="center" wrapText="1"/>
    </xf>
    <xf numFmtId="0" fontId="5" fillId="0" borderId="53" xfId="0" applyFont="1" applyBorder="1" applyAlignment="1">
      <alignment vertical="center"/>
    </xf>
    <xf numFmtId="0" fontId="6" fillId="0" borderId="54" xfId="0" applyFont="1" applyBorder="1"/>
    <xf numFmtId="0" fontId="5" fillId="0" borderId="55" xfId="0" applyFont="1" applyBorder="1"/>
    <xf numFmtId="0" fontId="5" fillId="0" borderId="53" xfId="0" applyFont="1" applyBorder="1"/>
    <xf numFmtId="0" fontId="7" fillId="0" borderId="56" xfId="2" applyFont="1" applyFill="1" applyBorder="1" applyAlignment="1">
      <alignment wrapText="1"/>
    </xf>
    <xf numFmtId="0" fontId="5" fillId="2" borderId="6" xfId="0" applyFont="1" applyFill="1" applyBorder="1" applyAlignment="1">
      <alignment horizontal="center" vertical="center" wrapText="1"/>
    </xf>
    <xf numFmtId="3" fontId="6" fillId="2" borderId="6" xfId="0" applyNumberFormat="1" applyFont="1" applyFill="1" applyBorder="1" applyAlignment="1">
      <alignment horizontal="center"/>
    </xf>
    <xf numFmtId="164" fontId="6" fillId="0" borderId="6" xfId="5" applyFont="1" applyBorder="1" applyAlignment="1">
      <alignment horizontal="right"/>
    </xf>
    <xf numFmtId="164" fontId="6" fillId="0" borderId="6" xfId="5" applyFont="1" applyFill="1" applyBorder="1" applyAlignment="1" applyProtection="1">
      <alignment horizontal="center" vertical="top"/>
    </xf>
    <xf numFmtId="164" fontId="8" fillId="2" borderId="6" xfId="5" applyFont="1" applyFill="1" applyBorder="1" applyAlignment="1">
      <alignment horizontal="right"/>
    </xf>
    <xf numFmtId="0" fontId="0" fillId="0" borderId="4" xfId="0" applyBorder="1"/>
    <xf numFmtId="0" fontId="0" fillId="0" borderId="0" xfId="0" applyBorder="1"/>
    <xf numFmtId="0" fontId="0" fillId="0" borderId="5" xfId="0" applyBorder="1"/>
    <xf numFmtId="0" fontId="6" fillId="2" borderId="35" xfId="0" applyFont="1" applyFill="1" applyBorder="1"/>
    <xf numFmtId="0" fontId="6" fillId="0" borderId="35" xfId="0" applyFont="1" applyBorder="1" applyAlignment="1">
      <alignment horizontal="center"/>
    </xf>
    <xf numFmtId="0" fontId="6" fillId="0" borderId="35" xfId="0" applyNumberFormat="1" applyFont="1" applyFill="1" applyBorder="1" applyAlignment="1" applyProtection="1">
      <alignment vertical="top"/>
    </xf>
    <xf numFmtId="3" fontId="6" fillId="0" borderId="35" xfId="0" applyNumberFormat="1" applyFont="1" applyBorder="1" applyAlignment="1">
      <alignment horizontal="right"/>
    </xf>
    <xf numFmtId="164" fontId="6" fillId="0" borderId="35" xfId="5" applyFont="1" applyBorder="1" applyAlignment="1">
      <alignment horizontal="right"/>
    </xf>
    <xf numFmtId="0" fontId="6" fillId="0" borderId="35" xfId="0" applyFont="1" applyFill="1" applyBorder="1" applyAlignment="1">
      <alignment horizontal="left"/>
    </xf>
    <xf numFmtId="164" fontId="6" fillId="2" borderId="6" xfId="5" applyFont="1" applyFill="1" applyBorder="1" applyAlignment="1">
      <alignment horizontal="right"/>
    </xf>
    <xf numFmtId="0" fontId="5" fillId="2" borderId="60" xfId="0" applyFont="1" applyFill="1" applyBorder="1" applyAlignment="1">
      <alignment horizontal="center" wrapText="1"/>
    </xf>
    <xf numFmtId="0" fontId="6" fillId="6" borderId="6" xfId="0" applyNumberFormat="1" applyFont="1" applyFill="1" applyBorder="1" applyAlignment="1" applyProtection="1">
      <alignment horizontal="left" vertical="top"/>
    </xf>
    <xf numFmtId="164" fontId="6" fillId="0" borderId="6" xfId="5" applyFont="1" applyFill="1" applyBorder="1" applyAlignment="1" applyProtection="1">
      <alignment horizontal="center"/>
    </xf>
    <xf numFmtId="164" fontId="7" fillId="0" borderId="6" xfId="5" applyFont="1" applyFill="1" applyBorder="1" applyAlignment="1">
      <alignment horizontal="right" wrapText="1"/>
    </xf>
    <xf numFmtId="0" fontId="6" fillId="0" borderId="6" xfId="0" applyFont="1" applyFill="1" applyBorder="1" applyAlignment="1">
      <alignment horizontal="center" wrapText="1"/>
    </xf>
    <xf numFmtId="164" fontId="6" fillId="0" borderId="6" xfId="5" applyFont="1" applyBorder="1" applyAlignment="1">
      <alignment horizontal="left"/>
    </xf>
    <xf numFmtId="0" fontId="23" fillId="0" borderId="26" xfId="0" applyFont="1" applyBorder="1" applyAlignment="1">
      <alignment horizontal="left"/>
    </xf>
    <xf numFmtId="164" fontId="6" fillId="0" borderId="6" xfId="5" applyFont="1" applyFill="1" applyBorder="1" applyAlignment="1" applyProtection="1">
      <alignment horizontal="center" vertical="center"/>
    </xf>
    <xf numFmtId="164" fontId="6" fillId="0" borderId="26" xfId="5" applyFont="1" applyFill="1" applyBorder="1" applyAlignment="1" applyProtection="1">
      <alignment horizontal="center" vertical="top"/>
    </xf>
    <xf numFmtId="0" fontId="24" fillId="2" borderId="6" xfId="0" applyFont="1" applyFill="1" applyBorder="1" applyAlignment="1">
      <alignment horizontal="center"/>
    </xf>
    <xf numFmtId="0" fontId="24" fillId="2" borderId="6" xfId="0" applyFont="1" applyFill="1" applyBorder="1"/>
    <xf numFmtId="0" fontId="24" fillId="2" borderId="6" xfId="0" applyFont="1" applyFill="1" applyBorder="1" applyAlignment="1">
      <alignment horizontal="center" wrapText="1"/>
    </xf>
    <xf numFmtId="0" fontId="24" fillId="0" borderId="6" xfId="0" applyFont="1" applyBorder="1" applyAlignment="1">
      <alignment horizontal="center" wrapText="1"/>
    </xf>
    <xf numFmtId="0" fontId="25" fillId="2" borderId="6" xfId="0" applyFont="1" applyFill="1" applyBorder="1" applyAlignment="1">
      <alignment horizontal="center"/>
    </xf>
    <xf numFmtId="0" fontId="24" fillId="0" borderId="6" xfId="0" applyNumberFormat="1" applyFont="1" applyFill="1" applyBorder="1" applyAlignment="1" applyProtection="1">
      <alignment horizontal="left" vertical="top"/>
    </xf>
    <xf numFmtId="164" fontId="25" fillId="2" borderId="6" xfId="5" applyFont="1" applyFill="1" applyBorder="1" applyAlignment="1">
      <alignment horizontal="right"/>
    </xf>
    <xf numFmtId="164" fontId="24" fillId="0" borderId="6" xfId="5" applyFont="1" applyBorder="1" applyAlignment="1">
      <alignment horizontal="right"/>
    </xf>
    <xf numFmtId="0" fontId="3" fillId="0" borderId="0" xfId="0" applyFont="1" applyBorder="1" applyAlignment="1">
      <alignment horizontal="left"/>
    </xf>
    <xf numFmtId="0" fontId="3" fillId="0" borderId="4" xfId="0" applyFont="1" applyBorder="1" applyAlignment="1">
      <alignment horizontal="left"/>
    </xf>
    <xf numFmtId="0" fontId="5" fillId="0" borderId="0" xfId="0" applyFont="1" applyBorder="1" applyAlignment="1">
      <alignment horizontal="left"/>
    </xf>
    <xf numFmtId="0" fontId="7" fillId="0" borderId="43" xfId="2" applyFont="1" applyFill="1" applyBorder="1" applyAlignment="1">
      <alignment horizontal="center" wrapText="1"/>
    </xf>
    <xf numFmtId="0" fontId="6" fillId="0" borderId="13" xfId="0" applyFont="1" applyBorder="1" applyAlignment="1">
      <alignment horizontal="center"/>
    </xf>
    <xf numFmtId="0" fontId="6" fillId="2" borderId="34" xfId="0" applyFont="1" applyFill="1" applyBorder="1" applyAlignment="1">
      <alignment horizontal="center"/>
    </xf>
    <xf numFmtId="0" fontId="6" fillId="2" borderId="35" xfId="0" applyNumberFormat="1" applyFont="1" applyFill="1" applyBorder="1" applyAlignment="1" applyProtection="1">
      <alignment horizontal="left"/>
    </xf>
    <xf numFmtId="0" fontId="5" fillId="2" borderId="35" xfId="0" applyFont="1" applyFill="1" applyBorder="1" applyAlignment="1">
      <alignment horizontal="center" wrapText="1"/>
    </xf>
    <xf numFmtId="0" fontId="5" fillId="0" borderId="35" xfId="0" applyFont="1" applyBorder="1" applyAlignment="1">
      <alignment horizontal="center" wrapText="1"/>
    </xf>
    <xf numFmtId="3" fontId="6" fillId="0" borderId="35" xfId="0" applyNumberFormat="1" applyFont="1" applyFill="1" applyBorder="1" applyAlignment="1" applyProtection="1">
      <alignment horizontal="center"/>
    </xf>
    <xf numFmtId="0" fontId="6" fillId="0" borderId="35" xfId="0" applyNumberFormat="1" applyFont="1" applyFill="1" applyBorder="1" applyAlignment="1" applyProtection="1">
      <alignment horizontal="right" vertical="top"/>
    </xf>
    <xf numFmtId="0" fontId="5" fillId="0" borderId="36" xfId="0" applyFont="1" applyBorder="1" applyAlignment="1">
      <alignment horizontal="center" wrapText="1"/>
    </xf>
    <xf numFmtId="0" fontId="5" fillId="0" borderId="7" xfId="0" applyFont="1" applyBorder="1" applyAlignment="1">
      <alignment horizontal="center" wrapText="1"/>
    </xf>
    <xf numFmtId="0" fontId="6" fillId="0" borderId="7" xfId="0" applyFont="1" applyBorder="1"/>
    <xf numFmtId="0" fontId="5" fillId="0" borderId="8" xfId="0" applyFont="1" applyBorder="1" applyAlignment="1">
      <alignment horizontal="center"/>
    </xf>
    <xf numFmtId="0" fontId="0" fillId="0" borderId="7" xfId="0" applyBorder="1" applyAlignment="1">
      <alignment horizontal="center"/>
    </xf>
    <xf numFmtId="0" fontId="16" fillId="0" borderId="8" xfId="0" applyFont="1" applyBorder="1" applyAlignment="1">
      <alignment horizontal="center" wrapText="1"/>
    </xf>
    <xf numFmtId="0" fontId="6" fillId="2" borderId="7" xfId="0" applyNumberFormat="1" applyFont="1" applyFill="1" applyBorder="1" applyAlignment="1" applyProtection="1">
      <alignment horizontal="center" vertical="top" wrapText="1"/>
    </xf>
    <xf numFmtId="0" fontId="0" fillId="0" borderId="8" xfId="0" applyBorder="1"/>
    <xf numFmtId="0" fontId="6" fillId="2" borderId="61" xfId="0" applyFont="1" applyFill="1" applyBorder="1" applyAlignment="1">
      <alignment horizontal="center"/>
    </xf>
    <xf numFmtId="0" fontId="0" fillId="0" borderId="62" xfId="0" applyBorder="1"/>
    <xf numFmtId="1" fontId="6" fillId="2" borderId="7" xfId="0" applyNumberFormat="1" applyFont="1" applyFill="1" applyBorder="1" applyAlignment="1">
      <alignment horizontal="center" vertical="center"/>
    </xf>
    <xf numFmtId="0" fontId="7" fillId="2" borderId="8" xfId="2" applyFont="1" applyFill="1" applyBorder="1" applyAlignment="1">
      <alignment horizontal="right" wrapText="1"/>
    </xf>
    <xf numFmtId="0" fontId="0" fillId="0" borderId="7" xfId="0" applyBorder="1" applyAlignment="1">
      <alignment horizontal="center" vertical="center"/>
    </xf>
    <xf numFmtId="0" fontId="3" fillId="0" borderId="0" xfId="0" applyFont="1" applyBorder="1" applyAlignment="1">
      <alignment horizontal="left"/>
    </xf>
    <xf numFmtId="0" fontId="3" fillId="0" borderId="4"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3" fontId="5" fillId="0" borderId="0" xfId="0" applyNumberFormat="1" applyFont="1" applyBorder="1" applyAlignment="1">
      <alignment horizontal="left"/>
    </xf>
    <xf numFmtId="3" fontId="24" fillId="2" borderId="22" xfId="0" applyNumberFormat="1" applyFont="1" applyFill="1" applyBorder="1" applyAlignment="1">
      <alignment horizontal="center"/>
    </xf>
    <xf numFmtId="0" fontId="26" fillId="2" borderId="22" xfId="0" applyFont="1" applyFill="1" applyBorder="1"/>
    <xf numFmtId="0" fontId="24" fillId="2" borderId="22" xfId="0" applyFont="1" applyFill="1" applyBorder="1" applyAlignment="1">
      <alignment horizontal="center" wrapText="1"/>
    </xf>
    <xf numFmtId="0" fontId="24" fillId="0" borderId="22" xfId="0" applyFont="1" applyBorder="1" applyAlignment="1">
      <alignment horizontal="center" wrapText="1"/>
    </xf>
    <xf numFmtId="0" fontId="24" fillId="0" borderId="22" xfId="0" applyFont="1" applyBorder="1" applyAlignment="1">
      <alignment horizontal="center"/>
    </xf>
    <xf numFmtId="0" fontId="24" fillId="0" borderId="22" xfId="0" applyNumberFormat="1" applyFont="1" applyFill="1" applyBorder="1" applyAlignment="1" applyProtection="1">
      <alignment horizontal="left" vertical="top"/>
    </xf>
    <xf numFmtId="164" fontId="24" fillId="2" borderId="22" xfId="5" applyFont="1" applyFill="1" applyBorder="1" applyAlignment="1">
      <alignment horizontal="right"/>
    </xf>
    <xf numFmtId="164" fontId="24" fillId="0" borderId="22" xfId="5" applyFont="1" applyBorder="1" applyAlignment="1">
      <alignment horizontal="right"/>
    </xf>
    <xf numFmtId="0" fontId="24" fillId="2" borderId="22" xfId="0" applyFont="1" applyFill="1" applyBorder="1" applyAlignment="1">
      <alignment horizontal="left"/>
    </xf>
    <xf numFmtId="0" fontId="24" fillId="2" borderId="22" xfId="0" applyFont="1" applyFill="1" applyBorder="1"/>
    <xf numFmtId="0" fontId="27" fillId="0" borderId="22" xfId="0" applyFont="1" applyBorder="1"/>
    <xf numFmtId="49" fontId="24" fillId="0" borderId="22" xfId="0" applyNumberFormat="1" applyFont="1" applyBorder="1" applyAlignment="1">
      <alignment horizontal="center"/>
    </xf>
    <xf numFmtId="0" fontId="24" fillId="0" borderId="22" xfId="0" applyFont="1" applyFill="1" applyBorder="1" applyAlignment="1">
      <alignment horizontal="left"/>
    </xf>
    <xf numFmtId="0" fontId="24" fillId="0" borderId="22" xfId="0" applyNumberFormat="1" applyFont="1" applyFill="1" applyBorder="1" applyAlignment="1" applyProtection="1">
      <alignment vertical="top"/>
    </xf>
    <xf numFmtId="0" fontId="24" fillId="2" borderId="22" xfId="0" applyFont="1" applyFill="1" applyBorder="1" applyAlignment="1">
      <alignment horizontal="center"/>
    </xf>
    <xf numFmtId="0" fontId="25" fillId="2" borderId="22" xfId="0" applyFont="1" applyFill="1" applyBorder="1" applyAlignment="1">
      <alignment horizontal="center"/>
    </xf>
    <xf numFmtId="164" fontId="25" fillId="2" borderId="22" xfId="5" applyFont="1" applyFill="1" applyBorder="1" applyAlignment="1">
      <alignment horizontal="right"/>
    </xf>
    <xf numFmtId="164" fontId="24" fillId="2" borderId="22" xfId="5" applyFont="1" applyFill="1" applyBorder="1"/>
    <xf numFmtId="0" fontId="24" fillId="0" borderId="22" xfId="0" applyFont="1" applyBorder="1"/>
    <xf numFmtId="0" fontId="6" fillId="0" borderId="22" xfId="0" applyNumberFormat="1" applyFont="1" applyFill="1" applyBorder="1" applyAlignment="1" applyProtection="1">
      <alignment horizontal="right"/>
    </xf>
    <xf numFmtId="0" fontId="28" fillId="2" borderId="22" xfId="0" applyFont="1" applyFill="1" applyBorder="1" applyAlignment="1">
      <alignment horizontal="center"/>
    </xf>
    <xf numFmtId="0" fontId="29" fillId="0" borderId="22" xfId="0" applyNumberFormat="1" applyFont="1" applyFill="1" applyBorder="1" applyAlignment="1" applyProtection="1">
      <alignment horizontal="left" vertical="top"/>
    </xf>
    <xf numFmtId="0" fontId="24" fillId="2" borderId="22" xfId="0" applyNumberFormat="1" applyFont="1" applyFill="1" applyBorder="1" applyAlignment="1" applyProtection="1">
      <alignment horizontal="left" vertical="top"/>
    </xf>
    <xf numFmtId="0" fontId="30" fillId="0" borderId="22" xfId="0" applyFont="1" applyBorder="1" applyAlignment="1">
      <alignment horizontal="center" wrapText="1"/>
    </xf>
    <xf numFmtId="0" fontId="28" fillId="0" borderId="22" xfId="0" applyFont="1" applyBorder="1" applyAlignment="1">
      <alignment horizontal="left"/>
    </xf>
    <xf numFmtId="164" fontId="29" fillId="0" borderId="22" xfId="5" applyFont="1" applyFill="1" applyBorder="1" applyAlignment="1" applyProtection="1">
      <alignment horizontal="center" vertical="top"/>
    </xf>
    <xf numFmtId="0" fontId="7" fillId="2" borderId="22" xfId="2" applyFont="1" applyFill="1" applyBorder="1" applyAlignment="1">
      <alignment horizontal="right" wrapText="1"/>
    </xf>
    <xf numFmtId="4" fontId="7" fillId="2" borderId="22" xfId="2" applyNumberFormat="1" applyFont="1" applyFill="1" applyBorder="1" applyAlignment="1">
      <alignment horizontal="right" wrapText="1"/>
    </xf>
    <xf numFmtId="49" fontId="6" fillId="2" borderId="22" xfId="0" applyNumberFormat="1" applyFont="1" applyFill="1" applyBorder="1" applyAlignment="1">
      <alignment horizontal="right"/>
    </xf>
    <xf numFmtId="0" fontId="5" fillId="0" borderId="67" xfId="0" applyFont="1" applyBorder="1"/>
    <xf numFmtId="3" fontId="6" fillId="0" borderId="0" xfId="0" applyNumberFormat="1" applyFont="1" applyBorder="1"/>
    <xf numFmtId="3" fontId="6" fillId="0" borderId="0" xfId="0" applyNumberFormat="1" applyFont="1" applyBorder="1" applyAlignment="1">
      <alignment wrapText="1"/>
    </xf>
    <xf numFmtId="0" fontId="7" fillId="0" borderId="68" xfId="3" applyFont="1" applyFill="1" applyBorder="1" applyAlignment="1">
      <alignment horizontal="left" wrapText="1"/>
    </xf>
    <xf numFmtId="0" fontId="7" fillId="0" borderId="68" xfId="2" applyFont="1" applyFill="1" applyBorder="1" applyAlignment="1">
      <alignment wrapText="1"/>
    </xf>
    <xf numFmtId="0" fontId="7" fillId="0" borderId="69" xfId="2" applyFont="1" applyFill="1" applyBorder="1" applyAlignment="1">
      <alignment wrapText="1"/>
    </xf>
    <xf numFmtId="0" fontId="7" fillId="0" borderId="70" xfId="2" applyFont="1" applyFill="1" applyBorder="1" applyAlignment="1">
      <alignment horizontal="left" wrapText="1"/>
    </xf>
    <xf numFmtId="0" fontId="7" fillId="0" borderId="70" xfId="2" applyFont="1" applyFill="1" applyBorder="1" applyAlignment="1">
      <alignment wrapText="1"/>
    </xf>
    <xf numFmtId="0" fontId="5" fillId="0" borderId="71" xfId="0" applyFont="1" applyBorder="1"/>
    <xf numFmtId="0" fontId="5" fillId="0" borderId="72" xfId="0" applyFont="1" applyBorder="1"/>
    <xf numFmtId="0" fontId="7" fillId="0" borderId="73" xfId="3" applyFont="1" applyFill="1" applyBorder="1" applyAlignment="1">
      <alignment horizontal="left" wrapText="1"/>
    </xf>
    <xf numFmtId="0" fontId="7" fillId="0" borderId="74" xfId="3" applyFont="1" applyFill="1" applyBorder="1" applyAlignment="1">
      <alignment horizontal="left" wrapText="1"/>
    </xf>
    <xf numFmtId="0" fontId="5" fillId="0" borderId="74" xfId="0" applyFont="1" applyBorder="1"/>
    <xf numFmtId="0" fontId="7" fillId="0" borderId="73" xfId="2" applyFont="1" applyFill="1" applyBorder="1" applyAlignment="1">
      <alignment wrapText="1"/>
    </xf>
    <xf numFmtId="0" fontId="6" fillId="2" borderId="77" xfId="0" applyNumberFormat="1" applyFont="1" applyFill="1" applyBorder="1" applyAlignment="1" applyProtection="1">
      <alignment horizontal="left"/>
    </xf>
    <xf numFmtId="0" fontId="5" fillId="2" borderId="77" xfId="0" applyFont="1" applyFill="1" applyBorder="1" applyAlignment="1">
      <alignment horizontal="center" wrapText="1"/>
    </xf>
    <xf numFmtId="0" fontId="6" fillId="2" borderId="77" xfId="0" applyFont="1" applyFill="1" applyBorder="1" applyAlignment="1">
      <alignment horizontal="left"/>
    </xf>
    <xf numFmtId="3" fontId="6" fillId="2" borderId="77" xfId="0" applyNumberFormat="1" applyFont="1" applyFill="1" applyBorder="1" applyAlignment="1" applyProtection="1">
      <alignment horizontal="center"/>
    </xf>
    <xf numFmtId="0" fontId="6" fillId="0" borderId="77" xfId="0" applyNumberFormat="1" applyFont="1" applyFill="1" applyBorder="1" applyAlignment="1" applyProtection="1">
      <alignment horizontal="center" vertical="top"/>
    </xf>
    <xf numFmtId="0" fontId="5" fillId="2" borderId="78" xfId="0" applyFont="1" applyFill="1" applyBorder="1" applyAlignment="1">
      <alignment horizontal="center" wrapText="1"/>
    </xf>
    <xf numFmtId="0" fontId="6" fillId="2" borderId="79" xfId="0" applyFont="1" applyFill="1" applyBorder="1" applyAlignment="1">
      <alignment horizontal="center" vertical="center"/>
    </xf>
    <xf numFmtId="0" fontId="6" fillId="2" borderId="77" xfId="0" applyNumberFormat="1" applyFont="1" applyFill="1" applyBorder="1" applyAlignment="1" applyProtection="1">
      <alignment horizontal="left" vertical="top"/>
    </xf>
    <xf numFmtId="3" fontId="6" fillId="2" borderId="77" xfId="0" applyNumberFormat="1" applyFont="1" applyFill="1" applyBorder="1" applyAlignment="1" applyProtection="1">
      <alignment horizontal="center" vertical="top"/>
    </xf>
    <xf numFmtId="1" fontId="6" fillId="0" borderId="79" xfId="0" applyNumberFormat="1" applyFont="1" applyBorder="1" applyAlignment="1">
      <alignment horizontal="center" vertical="center"/>
    </xf>
    <xf numFmtId="0" fontId="6" fillId="2" borderId="77" xfId="0" applyNumberFormat="1" applyFont="1" applyFill="1" applyBorder="1" applyAlignment="1" applyProtection="1">
      <alignment horizontal="left" vertical="top" wrapText="1"/>
    </xf>
    <xf numFmtId="0" fontId="21" fillId="2" borderId="77" xfId="2" applyFont="1" applyFill="1" applyBorder="1" applyAlignment="1">
      <alignment horizontal="left" wrapText="1"/>
    </xf>
    <xf numFmtId="0" fontId="7" fillId="0" borderId="77" xfId="2" applyFont="1" applyFill="1" applyBorder="1" applyAlignment="1">
      <alignment horizontal="left" wrapText="1"/>
    </xf>
    <xf numFmtId="0" fontId="7" fillId="0" borderId="77" xfId="2" applyFont="1" applyFill="1" applyBorder="1" applyAlignment="1">
      <alignment horizontal="right" wrapText="1"/>
    </xf>
    <xf numFmtId="0" fontId="6" fillId="0" borderId="77" xfId="0" applyFont="1" applyBorder="1" applyAlignment="1">
      <alignment horizontal="left" vertical="center"/>
    </xf>
    <xf numFmtId="3" fontId="6" fillId="0" borderId="77" xfId="0" applyNumberFormat="1" applyFont="1" applyFill="1" applyBorder="1" applyAlignment="1" applyProtection="1">
      <alignment horizontal="right" vertical="center"/>
    </xf>
    <xf numFmtId="0" fontId="5" fillId="0" borderId="77" xfId="0" applyFont="1" applyBorder="1" applyAlignment="1">
      <alignment horizontal="center" wrapText="1"/>
    </xf>
    <xf numFmtId="4" fontId="7" fillId="0" borderId="77" xfId="2" applyNumberFormat="1" applyFont="1" applyFill="1" applyBorder="1" applyAlignment="1">
      <alignment horizontal="right" wrapText="1"/>
    </xf>
    <xf numFmtId="0" fontId="7" fillId="2" borderId="77" xfId="2" applyFont="1" applyFill="1" applyBorder="1" applyAlignment="1">
      <alignment horizontal="left" wrapText="1"/>
    </xf>
    <xf numFmtId="0" fontId="6" fillId="0" borderId="77" xfId="0" applyFont="1" applyBorder="1" applyAlignment="1">
      <alignment horizontal="left"/>
    </xf>
    <xf numFmtId="3" fontId="6" fillId="0" borderId="77" xfId="0" applyNumberFormat="1" applyFont="1" applyFill="1" applyBorder="1" applyAlignment="1" applyProtection="1">
      <alignment horizontal="center" vertical="center"/>
    </xf>
    <xf numFmtId="0" fontId="6" fillId="0" borderId="78" xfId="0" applyFont="1" applyBorder="1"/>
    <xf numFmtId="0" fontId="6" fillId="0" borderId="79" xfId="0" applyFont="1" applyBorder="1" applyAlignment="1">
      <alignment horizontal="center" vertical="center"/>
    </xf>
    <xf numFmtId="0" fontId="6" fillId="2" borderId="77" xfId="0" applyFont="1" applyFill="1" applyBorder="1"/>
    <xf numFmtId="0" fontId="6" fillId="0" borderId="77" xfId="0" applyFont="1" applyBorder="1"/>
    <xf numFmtId="49" fontId="6" fillId="0" borderId="77" xfId="0" applyNumberFormat="1" applyFont="1" applyBorder="1"/>
    <xf numFmtId="0" fontId="7" fillId="0" borderId="80" xfId="2" applyFont="1" applyFill="1" applyBorder="1" applyAlignment="1">
      <alignment wrapText="1"/>
    </xf>
    <xf numFmtId="0" fontId="5" fillId="0" borderId="75" xfId="0" applyFont="1" applyBorder="1"/>
    <xf numFmtId="0" fontId="7" fillId="0" borderId="81" xfId="2" applyFont="1" applyFill="1" applyBorder="1" applyAlignment="1">
      <alignment wrapText="1"/>
    </xf>
    <xf numFmtId="0" fontId="5" fillId="5" borderId="22" xfId="0" applyFont="1" applyFill="1" applyBorder="1" applyAlignment="1">
      <alignment horizontal="center" wrapText="1"/>
    </xf>
    <xf numFmtId="0" fontId="5" fillId="0" borderId="82" xfId="0" applyFont="1" applyBorder="1" applyAlignment="1">
      <alignment horizontal="center" wrapText="1"/>
    </xf>
    <xf numFmtId="0" fontId="5" fillId="0" borderId="83" xfId="0" applyFont="1" applyBorder="1" applyAlignment="1">
      <alignment horizontal="center" vertical="center" wrapText="1"/>
    </xf>
    <xf numFmtId="0" fontId="6" fillId="2" borderId="84" xfId="0" applyFont="1" applyFill="1" applyBorder="1" applyAlignment="1">
      <alignment horizontal="center"/>
    </xf>
    <xf numFmtId="0" fontId="6" fillId="2" borderId="83" xfId="0" applyFont="1" applyFill="1" applyBorder="1" applyAlignment="1">
      <alignment horizontal="center" wrapText="1"/>
    </xf>
    <xf numFmtId="3" fontId="6" fillId="2" borderId="84" xfId="0" applyNumberFormat="1" applyFont="1" applyFill="1" applyBorder="1" applyAlignment="1">
      <alignment horizontal="center"/>
    </xf>
    <xf numFmtId="49" fontId="6" fillId="2" borderId="84" xfId="0" applyNumberFormat="1" applyFont="1" applyFill="1" applyBorder="1" applyAlignment="1">
      <alignment horizontal="center"/>
    </xf>
    <xf numFmtId="0" fontId="5" fillId="2" borderId="84" xfId="0" applyFont="1" applyFill="1" applyBorder="1" applyAlignment="1">
      <alignment horizontal="center" wrapText="1"/>
    </xf>
    <xf numFmtId="4" fontId="7" fillId="0" borderId="85" xfId="2" applyNumberFormat="1" applyFont="1" applyFill="1" applyBorder="1" applyAlignment="1">
      <alignment horizontal="right" wrapText="1"/>
    </xf>
    <xf numFmtId="0" fontId="6" fillId="0" borderId="83" xfId="0" applyFont="1" applyBorder="1" applyAlignment="1">
      <alignment horizontal="center" wrapText="1"/>
    </xf>
    <xf numFmtId="0" fontId="7" fillId="0" borderId="83" xfId="2" applyFont="1" applyFill="1" applyBorder="1" applyAlignment="1">
      <alignment horizontal="right" wrapText="1"/>
    </xf>
    <xf numFmtId="0" fontId="5" fillId="0" borderId="83" xfId="0" applyFont="1" applyBorder="1" applyAlignment="1">
      <alignment horizontal="center" wrapText="1"/>
    </xf>
    <xf numFmtId="0" fontId="6" fillId="0" borderId="84" xfId="0" applyFont="1" applyBorder="1" applyAlignment="1">
      <alignment horizontal="center"/>
    </xf>
    <xf numFmtId="0" fontId="6" fillId="0" borderId="84" xfId="0" applyFont="1" applyBorder="1"/>
    <xf numFmtId="0" fontId="6" fillId="0" borderId="83" xfId="0" applyFont="1" applyBorder="1"/>
    <xf numFmtId="49" fontId="6" fillId="3" borderId="84" xfId="1" applyNumberFormat="1" applyFont="1" applyFill="1" applyBorder="1" applyAlignment="1">
      <alignment horizontal="center"/>
    </xf>
    <xf numFmtId="0" fontId="7" fillId="0" borderId="78" xfId="2" applyFont="1" applyFill="1" applyBorder="1" applyAlignment="1">
      <alignment horizontal="center" wrapText="1"/>
    </xf>
    <xf numFmtId="0" fontId="6" fillId="0" borderId="78" xfId="0" applyFont="1" applyBorder="1" applyAlignment="1">
      <alignment horizontal="center"/>
    </xf>
    <xf numFmtId="0" fontId="3" fillId="0" borderId="75" xfId="0" applyFont="1" applyBorder="1" applyAlignment="1">
      <alignment horizontal="left"/>
    </xf>
    <xf numFmtId="0" fontId="3" fillId="0" borderId="74" xfId="0" applyFont="1" applyBorder="1" applyAlignment="1">
      <alignment horizontal="left"/>
    </xf>
    <xf numFmtId="0" fontId="3" fillId="0" borderId="76" xfId="0" applyFont="1" applyBorder="1" applyAlignment="1">
      <alignment horizontal="left"/>
    </xf>
    <xf numFmtId="0" fontId="5" fillId="0" borderId="84" xfId="0" applyFont="1" applyBorder="1" applyAlignment="1">
      <alignment horizontal="center" vertical="center" wrapText="1"/>
    </xf>
    <xf numFmtId="49" fontId="6" fillId="0" borderId="84" xfId="0" applyNumberFormat="1" applyFont="1" applyBorder="1" applyAlignment="1">
      <alignment horizontal="center"/>
    </xf>
    <xf numFmtId="0" fontId="6" fillId="0" borderId="84" xfId="0" applyFont="1" applyBorder="1" applyAlignment="1">
      <alignment horizontal="center" wrapText="1"/>
    </xf>
    <xf numFmtId="0" fontId="6" fillId="0" borderId="84" xfId="0" applyNumberFormat="1" applyFont="1" applyFill="1" applyBorder="1" applyAlignment="1" applyProtection="1">
      <alignment horizontal="center" vertical="top"/>
    </xf>
    <xf numFmtId="0" fontId="0" fillId="0" borderId="84" xfId="0" applyBorder="1" applyAlignment="1">
      <alignment horizontal="center"/>
    </xf>
    <xf numFmtId="0" fontId="5" fillId="0" borderId="5" xfId="0" applyFont="1" applyBorder="1"/>
    <xf numFmtId="0" fontId="6" fillId="0" borderId="13" xfId="0" applyFont="1" applyBorder="1"/>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5" fillId="0" borderId="77" xfId="0" applyFont="1" applyBorder="1" applyAlignment="1">
      <alignment horizontal="center" vertical="center" wrapText="1"/>
    </xf>
    <xf numFmtId="0" fontId="5" fillId="2" borderId="77" xfId="0" applyFont="1" applyFill="1" applyBorder="1" applyAlignment="1">
      <alignment horizontal="center" vertical="center" wrapText="1"/>
    </xf>
    <xf numFmtId="0" fontId="6" fillId="2" borderId="77" xfId="0" applyFont="1" applyFill="1" applyBorder="1" applyAlignment="1">
      <alignment horizontal="center" wrapText="1"/>
    </xf>
    <xf numFmtId="0" fontId="6" fillId="0" borderId="77" xfId="0" applyFont="1" applyBorder="1" applyAlignment="1">
      <alignment horizontal="center" wrapText="1"/>
    </xf>
    <xf numFmtId="164" fontId="6" fillId="0" borderId="77" xfId="5" applyFont="1" applyFill="1" applyBorder="1" applyAlignment="1" applyProtection="1">
      <alignment horizontal="right" vertical="top"/>
    </xf>
    <xf numFmtId="0" fontId="5" fillId="0" borderId="88" xfId="0" applyFont="1" applyBorder="1" applyAlignment="1">
      <alignment horizontal="center" wrapText="1"/>
    </xf>
    <xf numFmtId="0" fontId="7" fillId="0" borderId="89" xfId="2" applyFont="1" applyFill="1" applyBorder="1" applyAlignment="1">
      <alignment horizontal="left" wrapText="1"/>
    </xf>
    <xf numFmtId="0" fontId="7" fillId="0" borderId="89" xfId="2" applyFont="1" applyFill="1" applyBorder="1" applyAlignment="1">
      <alignment wrapText="1"/>
    </xf>
    <xf numFmtId="0" fontId="7" fillId="0" borderId="90" xfId="2" applyFont="1" applyFill="1" applyBorder="1" applyAlignment="1">
      <alignment wrapText="1"/>
    </xf>
    <xf numFmtId="0" fontId="5" fillId="0" borderId="91" xfId="0" applyFont="1" applyBorder="1"/>
    <xf numFmtId="0" fontId="7" fillId="0" borderId="89" xfId="3" applyFont="1" applyFill="1" applyBorder="1" applyAlignment="1">
      <alignment horizontal="left"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2" borderId="95" xfId="0" applyFont="1" applyFill="1" applyBorder="1" applyAlignment="1">
      <alignment horizontal="center" vertical="center" wrapText="1"/>
    </xf>
    <xf numFmtId="0" fontId="5" fillId="0" borderId="96" xfId="0" applyFont="1" applyBorder="1" applyAlignment="1">
      <alignment horizontal="center" vertical="center" wrapText="1"/>
    </xf>
    <xf numFmtId="0" fontId="6" fillId="2" borderId="94" xfId="0" applyFont="1" applyFill="1" applyBorder="1" applyAlignment="1">
      <alignment horizontal="center"/>
    </xf>
    <xf numFmtId="0" fontId="6" fillId="2" borderId="95" xfId="0" applyNumberFormat="1" applyFont="1" applyFill="1" applyBorder="1" applyAlignment="1" applyProtection="1">
      <alignment horizontal="left" vertical="top"/>
    </xf>
    <xf numFmtId="0" fontId="5" fillId="2" borderId="95" xfId="0" applyFont="1" applyFill="1" applyBorder="1" applyAlignment="1">
      <alignment horizontal="center" wrapText="1"/>
    </xf>
    <xf numFmtId="0" fontId="5" fillId="0" borderId="95" xfId="0" applyFont="1" applyBorder="1" applyAlignment="1">
      <alignment horizontal="center" wrapText="1"/>
    </xf>
    <xf numFmtId="0" fontId="6" fillId="0" borderId="95" xfId="0" applyFont="1" applyBorder="1" applyAlignment="1">
      <alignment horizontal="left"/>
    </xf>
    <xf numFmtId="164" fontId="6" fillId="0" borderId="95" xfId="5" applyFont="1" applyFill="1" applyBorder="1" applyAlignment="1" applyProtection="1">
      <alignment horizontal="center" vertical="top"/>
    </xf>
    <xf numFmtId="0" fontId="5" fillId="0" borderId="96" xfId="0" applyFont="1" applyBorder="1" applyAlignment="1">
      <alignment horizontal="center" wrapText="1"/>
    </xf>
    <xf numFmtId="0" fontId="7" fillId="2" borderId="95" xfId="2" applyFont="1" applyFill="1" applyBorder="1" applyAlignment="1">
      <alignment horizontal="left" wrapText="1"/>
    </xf>
    <xf numFmtId="0" fontId="7" fillId="0" borderId="95" xfId="2" applyFont="1" applyFill="1" applyBorder="1" applyAlignment="1">
      <alignment horizontal="left" wrapText="1"/>
    </xf>
    <xf numFmtId="0" fontId="7" fillId="0" borderId="95" xfId="2" applyFont="1" applyFill="1" applyBorder="1" applyAlignment="1">
      <alignment horizontal="right" wrapText="1"/>
    </xf>
    <xf numFmtId="0" fontId="7" fillId="0" borderId="96" xfId="2" applyFont="1" applyFill="1" applyBorder="1" applyAlignment="1">
      <alignment horizontal="right" wrapText="1"/>
    </xf>
    <xf numFmtId="0" fontId="5" fillId="0" borderId="94" xfId="0" applyFont="1" applyBorder="1" applyAlignment="1">
      <alignment horizontal="center" wrapText="1"/>
    </xf>
    <xf numFmtId="4" fontId="7" fillId="0" borderId="95" xfId="2" applyNumberFormat="1" applyFont="1" applyFill="1" applyBorder="1" applyAlignment="1">
      <alignment horizontal="right" wrapText="1"/>
    </xf>
    <xf numFmtId="164" fontId="7" fillId="0" borderId="95" xfId="5" applyFont="1" applyFill="1" applyBorder="1" applyAlignment="1">
      <alignment horizontal="right" wrapText="1"/>
    </xf>
    <xf numFmtId="0" fontId="6" fillId="2" borderId="94" xfId="0" applyFont="1" applyFill="1" applyBorder="1" applyAlignment="1">
      <alignment horizontal="center" vertical="center"/>
    </xf>
    <xf numFmtId="0" fontId="6" fillId="6" borderId="95" xfId="0" applyNumberFormat="1" applyFont="1" applyFill="1" applyBorder="1" applyAlignment="1" applyProtection="1">
      <alignment horizontal="left" vertical="top" wrapText="1"/>
    </xf>
    <xf numFmtId="0" fontId="6" fillId="0" borderId="95" xfId="0" applyFont="1" applyFill="1" applyBorder="1" applyAlignment="1">
      <alignment horizontal="center" wrapText="1"/>
    </xf>
    <xf numFmtId="0" fontId="6" fillId="0" borderId="95" xfId="0" applyFont="1" applyBorder="1" applyAlignment="1">
      <alignment horizontal="center" wrapText="1"/>
    </xf>
    <xf numFmtId="0" fontId="6" fillId="0" borderId="95" xfId="0" applyFont="1" applyBorder="1"/>
    <xf numFmtId="164" fontId="6" fillId="0" borderId="95" xfId="5" applyFont="1" applyBorder="1" applyAlignment="1">
      <alignment horizontal="left"/>
    </xf>
    <xf numFmtId="0" fontId="22" fillId="2" borderId="94" xfId="0" applyFont="1" applyFill="1" applyBorder="1" applyAlignment="1">
      <alignment horizontal="center"/>
    </xf>
    <xf numFmtId="0" fontId="8" fillId="6" borderId="95" xfId="2" applyFont="1" applyFill="1" applyBorder="1" applyAlignment="1">
      <alignment horizontal="left" wrapText="1"/>
    </xf>
    <xf numFmtId="0" fontId="23" fillId="2" borderId="95" xfId="2" applyFont="1" applyFill="1" applyBorder="1" applyAlignment="1">
      <alignment horizontal="left" wrapText="1"/>
    </xf>
    <xf numFmtId="0" fontId="23" fillId="0" borderId="95" xfId="2" applyFont="1" applyFill="1" applyBorder="1" applyAlignment="1">
      <alignment horizontal="left" wrapText="1"/>
    </xf>
    <xf numFmtId="0" fontId="23" fillId="0" borderId="95" xfId="2" applyFont="1" applyFill="1" applyBorder="1" applyAlignment="1">
      <alignment horizontal="right" wrapText="1"/>
    </xf>
    <xf numFmtId="4" fontId="23" fillId="0" borderId="97" xfId="2" applyNumberFormat="1" applyFont="1" applyFill="1" applyBorder="1" applyAlignment="1">
      <alignment horizontal="right" wrapText="1"/>
    </xf>
    <xf numFmtId="0" fontId="23" fillId="0" borderId="95" xfId="0" applyNumberFormat="1" applyFont="1" applyBorder="1" applyAlignment="1">
      <alignment horizontal="right"/>
    </xf>
    <xf numFmtId="0" fontId="23" fillId="0" borderId="95" xfId="0" applyFont="1" applyBorder="1" applyAlignment="1">
      <alignment horizontal="center" wrapText="1"/>
    </xf>
    <xf numFmtId="0" fontId="23" fillId="0" borderId="95" xfId="0" applyFont="1" applyFill="1" applyBorder="1" applyAlignment="1">
      <alignment horizontal="left"/>
    </xf>
    <xf numFmtId="0" fontId="23" fillId="0" borderId="96" xfId="0" applyFont="1" applyBorder="1" applyAlignment="1">
      <alignment horizontal="center" wrapText="1"/>
    </xf>
    <xf numFmtId="0" fontId="6" fillId="0" borderId="94" xfId="0" applyFont="1" applyBorder="1" applyAlignment="1">
      <alignment horizontal="center" vertical="center"/>
    </xf>
    <xf numFmtId="0" fontId="6" fillId="2" borderId="95" xfId="0" applyNumberFormat="1" applyFont="1" applyFill="1" applyBorder="1" applyAlignment="1" applyProtection="1">
      <alignment horizontal="left" vertical="top" wrapText="1"/>
    </xf>
    <xf numFmtId="0" fontId="6" fillId="0" borderId="95" xfId="0" applyFont="1" applyBorder="1" applyAlignment="1">
      <alignment horizontal="left" vertical="center"/>
    </xf>
    <xf numFmtId="164" fontId="6" fillId="0" borderId="95" xfId="5" applyFont="1" applyFill="1" applyBorder="1" applyAlignment="1" applyProtection="1">
      <alignment horizontal="center" vertical="center"/>
    </xf>
    <xf numFmtId="1" fontId="6" fillId="0" borderId="94" xfId="0" applyNumberFormat="1" applyFont="1" applyBorder="1" applyAlignment="1">
      <alignment horizontal="center" vertical="center"/>
    </xf>
    <xf numFmtId="0" fontId="6" fillId="2" borderId="98" xfId="0" applyFont="1" applyFill="1" applyBorder="1" applyAlignment="1">
      <alignment horizontal="center"/>
    </xf>
    <xf numFmtId="0" fontId="7" fillId="2" borderId="98" xfId="0" applyFont="1" applyFill="1" applyBorder="1"/>
    <xf numFmtId="0" fontId="7" fillId="2" borderId="98" xfId="2" applyFont="1" applyFill="1" applyBorder="1" applyAlignment="1">
      <alignment horizontal="left" wrapText="1"/>
    </xf>
    <xf numFmtId="0" fontId="7" fillId="0" borderId="98" xfId="2" applyFont="1" applyFill="1" applyBorder="1" applyAlignment="1">
      <alignment horizontal="left" wrapText="1"/>
    </xf>
    <xf numFmtId="0" fontId="7" fillId="0" borderId="98" xfId="2" applyFont="1" applyFill="1" applyBorder="1" applyAlignment="1">
      <alignment horizontal="right" wrapText="1"/>
    </xf>
    <xf numFmtId="0" fontId="6" fillId="0" borderId="98" xfId="0" applyFont="1" applyBorder="1" applyAlignment="1">
      <alignment horizontal="left"/>
    </xf>
    <xf numFmtId="164" fontId="6" fillId="0" borderId="98" xfId="5" applyFont="1" applyFill="1" applyBorder="1" applyAlignment="1" applyProtection="1">
      <alignment horizontal="center" vertical="top"/>
    </xf>
    <xf numFmtId="0" fontId="5" fillId="0" borderId="98" xfId="0" applyFont="1" applyBorder="1" applyAlignment="1">
      <alignment horizontal="center" wrapText="1"/>
    </xf>
    <xf numFmtId="0" fontId="6" fillId="2" borderId="79" xfId="0" applyFont="1" applyFill="1" applyBorder="1" applyAlignment="1">
      <alignment horizontal="center"/>
    </xf>
    <xf numFmtId="0" fontId="7" fillId="2" borderId="77" xfId="0" applyFont="1" applyFill="1" applyBorder="1"/>
    <xf numFmtId="164" fontId="6" fillId="0" borderId="77" xfId="5" applyFont="1" applyFill="1" applyBorder="1" applyAlignment="1" applyProtection="1">
      <alignment horizontal="center" vertical="top"/>
    </xf>
    <xf numFmtId="0" fontId="5" fillId="0" borderId="78" xfId="0" applyFont="1" applyBorder="1" applyAlignment="1">
      <alignment horizontal="center" vertical="center" wrapText="1"/>
    </xf>
    <xf numFmtId="0" fontId="6" fillId="2" borderId="77" xfId="0" applyFont="1" applyFill="1" applyBorder="1" applyAlignment="1">
      <alignment horizontal="center"/>
    </xf>
    <xf numFmtId="0" fontId="5" fillId="0" borderId="79" xfId="0" applyFont="1" applyBorder="1" applyAlignment="1">
      <alignment horizontal="center" vertical="center" wrapText="1"/>
    </xf>
    <xf numFmtId="0" fontId="7" fillId="0" borderId="18" xfId="2" applyFont="1" applyFill="1" applyBorder="1" applyAlignment="1">
      <alignment horizontal="center" wrapText="1"/>
    </xf>
    <xf numFmtId="0" fontId="7" fillId="0" borderId="15" xfId="2" applyFont="1" applyFill="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0" fontId="11" fillId="2" borderId="11" xfId="2" applyFont="1" applyFill="1" applyBorder="1" applyAlignment="1">
      <alignment horizontal="left" vertical="top" wrapText="1"/>
    </xf>
    <xf numFmtId="0" fontId="7" fillId="2" borderId="12" xfId="2" applyFont="1" applyFill="1" applyBorder="1" applyAlignment="1">
      <alignment horizontal="left" vertical="top" wrapText="1"/>
    </xf>
    <xf numFmtId="0" fontId="7" fillId="2" borderId="13" xfId="2" applyFont="1" applyFill="1" applyBorder="1" applyAlignment="1">
      <alignment horizontal="left" vertical="top" wrapText="1"/>
    </xf>
    <xf numFmtId="0" fontId="7" fillId="0" borderId="14" xfId="2" applyFont="1" applyFill="1" applyBorder="1" applyAlignment="1">
      <alignment horizontal="center" wrapText="1"/>
    </xf>
    <xf numFmtId="0" fontId="7" fillId="0" borderId="16" xfId="2" applyFont="1" applyFill="1" applyBorder="1" applyAlignment="1">
      <alignment horizontal="center" wrapText="1"/>
    </xf>
    <xf numFmtId="0" fontId="7" fillId="0" borderId="44" xfId="2" applyFont="1" applyFill="1" applyBorder="1" applyAlignment="1">
      <alignment horizontal="center" wrapText="1"/>
    </xf>
    <xf numFmtId="0" fontId="7" fillId="0" borderId="42" xfId="2" applyFont="1" applyFill="1" applyBorder="1" applyAlignment="1">
      <alignment horizontal="center"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11" fillId="2" borderId="23" xfId="2" applyFont="1" applyFill="1" applyBorder="1" applyAlignment="1">
      <alignment horizontal="left" vertical="top" wrapText="1"/>
    </xf>
    <xf numFmtId="0" fontId="11" fillId="2" borderId="24" xfId="2" applyFont="1" applyFill="1" applyBorder="1" applyAlignment="1">
      <alignment horizontal="left" vertical="top" wrapText="1"/>
    </xf>
    <xf numFmtId="0" fontId="11" fillId="2" borderId="25" xfId="2" applyFont="1" applyFill="1" applyBorder="1" applyAlignment="1">
      <alignment horizontal="left" vertical="top" wrapText="1"/>
    </xf>
    <xf numFmtId="0" fontId="11" fillId="0" borderId="19" xfId="2" applyFont="1" applyFill="1" applyBorder="1" applyAlignment="1">
      <alignment horizontal="left" vertical="top" wrapText="1"/>
    </xf>
    <xf numFmtId="0" fontId="11" fillId="0" borderId="20" xfId="2" applyFont="1" applyFill="1" applyBorder="1" applyAlignment="1">
      <alignment horizontal="left" vertical="top" wrapText="1"/>
    </xf>
    <xf numFmtId="0" fontId="11" fillId="0" borderId="21" xfId="2" applyFont="1" applyFill="1" applyBorder="1" applyAlignment="1">
      <alignment horizontal="left" vertical="top" wrapText="1"/>
    </xf>
    <xf numFmtId="0" fontId="11" fillId="0" borderId="11" xfId="2"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13" xfId="2" applyFont="1" applyFill="1" applyBorder="1" applyAlignment="1">
      <alignment horizontal="left" vertical="top" wrapText="1"/>
    </xf>
    <xf numFmtId="0" fontId="7" fillId="0" borderId="46" xfId="2" applyFont="1" applyFill="1" applyBorder="1" applyAlignment="1">
      <alignment horizontal="center" wrapText="1"/>
    </xf>
    <xf numFmtId="0" fontId="7" fillId="0" borderId="47" xfId="2" applyFont="1" applyFill="1" applyBorder="1" applyAlignment="1">
      <alignment horizontal="center" wrapText="1"/>
    </xf>
    <xf numFmtId="0" fontId="3" fillId="0" borderId="65" xfId="0" applyFont="1" applyBorder="1" applyAlignment="1">
      <alignment horizontal="left"/>
    </xf>
    <xf numFmtId="0" fontId="3" fillId="0" borderId="63" xfId="0" applyFont="1" applyBorder="1" applyAlignment="1">
      <alignment horizontal="left"/>
    </xf>
    <xf numFmtId="0" fontId="3" fillId="0" borderId="64"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7" fillId="0" borderId="67" xfId="2" applyFont="1" applyFill="1" applyBorder="1" applyAlignment="1">
      <alignment horizontal="center" wrapText="1"/>
    </xf>
    <xf numFmtId="0" fontId="7" fillId="0" borderId="68" xfId="2" applyFont="1" applyFill="1" applyBorder="1" applyAlignment="1">
      <alignment horizontal="center" wrapText="1"/>
    </xf>
    <xf numFmtId="0" fontId="7" fillId="0" borderId="71" xfId="2" applyFont="1" applyFill="1" applyBorder="1" applyAlignment="1">
      <alignment horizontal="center" wrapText="1"/>
    </xf>
    <xf numFmtId="0" fontId="7" fillId="0" borderId="70" xfId="2" applyFont="1" applyFill="1" applyBorder="1" applyAlignment="1">
      <alignment horizontal="center" wrapText="1"/>
    </xf>
    <xf numFmtId="0" fontId="7" fillId="0" borderId="72" xfId="2" applyFont="1" applyFill="1" applyBorder="1" applyAlignment="1">
      <alignment horizontal="center" wrapText="1"/>
    </xf>
    <xf numFmtId="0" fontId="7" fillId="0" borderId="73" xfId="2" applyFont="1" applyFill="1" applyBorder="1" applyAlignment="1">
      <alignment horizontal="center" wrapText="1"/>
    </xf>
    <xf numFmtId="0" fontId="11" fillId="2" borderId="51" xfId="2" applyFont="1" applyFill="1" applyBorder="1" applyAlignment="1">
      <alignment horizontal="left" vertical="top" wrapText="1"/>
    </xf>
    <xf numFmtId="0" fontId="11" fillId="2" borderId="52" xfId="2" applyFont="1" applyFill="1" applyBorder="1" applyAlignment="1">
      <alignment horizontal="left" vertical="top" wrapText="1"/>
    </xf>
    <xf numFmtId="0" fontId="6" fillId="0" borderId="57" xfId="0" applyFont="1" applyBorder="1" applyAlignment="1">
      <alignment horizontal="left" vertical="top" wrapText="1"/>
    </xf>
    <xf numFmtId="0" fontId="6" fillId="0" borderId="58" xfId="0" applyFont="1" applyBorder="1" applyAlignment="1">
      <alignment horizontal="left" vertical="top" wrapText="1"/>
    </xf>
    <xf numFmtId="0" fontId="6" fillId="0" borderId="59" xfId="0" applyFont="1" applyBorder="1" applyAlignment="1">
      <alignment horizontal="left" vertical="top" wrapText="1"/>
    </xf>
    <xf numFmtId="0" fontId="3" fillId="0" borderId="75" xfId="0" applyFont="1" applyBorder="1" applyAlignment="1">
      <alignment horizontal="left"/>
    </xf>
    <xf numFmtId="0" fontId="3" fillId="0" borderId="74" xfId="0" applyFont="1" applyBorder="1" applyAlignment="1">
      <alignment horizontal="left"/>
    </xf>
    <xf numFmtId="0" fontId="3" fillId="0" borderId="49" xfId="0" applyFont="1" applyBorder="1" applyAlignment="1">
      <alignment horizontal="left"/>
    </xf>
    <xf numFmtId="0" fontId="3" fillId="0" borderId="50" xfId="0" applyFont="1" applyBorder="1" applyAlignment="1">
      <alignment horizontal="left"/>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6" fillId="0" borderId="86" xfId="0" applyFont="1" applyBorder="1" applyAlignment="1">
      <alignment horizontal="left" vertical="top" wrapText="1"/>
    </xf>
    <xf numFmtId="0" fontId="6" fillId="0" borderId="87" xfId="0" applyFont="1" applyBorder="1" applyAlignment="1">
      <alignment horizontal="left" vertical="top" wrapText="1"/>
    </xf>
    <xf numFmtId="0" fontId="3" fillId="0" borderId="76" xfId="0" applyFont="1" applyBorder="1" applyAlignment="1">
      <alignment horizontal="left"/>
    </xf>
    <xf numFmtId="0" fontId="7" fillId="0" borderId="92" xfId="2" applyFont="1" applyFill="1" applyBorder="1" applyAlignment="1">
      <alignment horizontal="center" wrapText="1"/>
    </xf>
    <xf numFmtId="0" fontId="7" fillId="0" borderId="93" xfId="2" applyFont="1" applyFill="1" applyBorder="1" applyAlignment="1">
      <alignment horizontal="center" wrapText="1"/>
    </xf>
    <xf numFmtId="0" fontId="7" fillId="0" borderId="91" xfId="2" applyFont="1" applyFill="1" applyBorder="1" applyAlignment="1">
      <alignment horizontal="center" wrapText="1"/>
    </xf>
    <xf numFmtId="0" fontId="7" fillId="0" borderId="89" xfId="2" applyFont="1" applyFill="1" applyBorder="1" applyAlignment="1">
      <alignment horizontal="center" wrapText="1"/>
    </xf>
    <xf numFmtId="0" fontId="11" fillId="2" borderId="55" xfId="2" applyFont="1" applyFill="1" applyBorder="1" applyAlignment="1">
      <alignment horizontal="left" vertical="top" wrapText="1"/>
    </xf>
    <xf numFmtId="0" fontId="7" fillId="2" borderId="66" xfId="2" applyFont="1" applyFill="1" applyBorder="1" applyAlignment="1">
      <alignment horizontal="left" vertical="top" wrapText="1"/>
    </xf>
    <xf numFmtId="0" fontId="11" fillId="2" borderId="19" xfId="2" applyFont="1" applyFill="1" applyBorder="1" applyAlignment="1">
      <alignment horizontal="left" vertical="top" wrapText="1"/>
    </xf>
    <xf numFmtId="0" fontId="7" fillId="2" borderId="20" xfId="2" applyFont="1" applyFill="1" applyBorder="1" applyAlignment="1">
      <alignment horizontal="left" vertical="top" wrapText="1"/>
    </xf>
    <xf numFmtId="0" fontId="7" fillId="2" borderId="21" xfId="2" applyFont="1" applyFill="1" applyBorder="1" applyAlignment="1">
      <alignment horizontal="left" vertical="top" wrapText="1"/>
    </xf>
    <xf numFmtId="0" fontId="7" fillId="0" borderId="99" xfId="2" applyFont="1" applyFill="1" applyBorder="1" applyAlignment="1">
      <alignment horizontal="center" wrapText="1"/>
    </xf>
    <xf numFmtId="0" fontId="7" fillId="0" borderId="100" xfId="2" applyFont="1" applyFill="1" applyBorder="1" applyAlignment="1">
      <alignment horizontal="center" wrapText="1"/>
    </xf>
    <xf numFmtId="0" fontId="7" fillId="0" borderId="0" xfId="2" applyFont="1" applyFill="1" applyBorder="1" applyAlignment="1">
      <alignment horizontal="center" wrapText="1"/>
    </xf>
  </cellXfs>
  <cellStyles count="6">
    <cellStyle name="Millares" xfId="1" builtinId="3"/>
    <cellStyle name="Moneda 2" xfId="5"/>
    <cellStyle name="Normal" xfId="0" builtinId="0"/>
    <cellStyle name="Normal 2 2" xfId="4"/>
    <cellStyle name="Normal_Hoja1" xfId="2"/>
    <cellStyle name="Normal_Hoja1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cid:image015.jpg@01D15CFE.0795A030" TargetMode="External"/><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cid:image015.jpg@01D15CFE.0795A030" TargetMode="External"/><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cid:image015.jpg@01D15CFE.0795A030" TargetMode="External"/><Relationship Id="rId2" Type="http://schemas.openxmlformats.org/officeDocument/2006/relationships/image" Target="../media/image2.jpe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cid:image015.jpg@01D15CFE.0795A030" TargetMode="External"/><Relationship Id="rId2" Type="http://schemas.openxmlformats.org/officeDocument/2006/relationships/image" Target="../media/image2.jpe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cid:image015.jpg@01D15CFE.0795A030" TargetMode="External"/><Relationship Id="rId2" Type="http://schemas.openxmlformats.org/officeDocument/2006/relationships/image" Target="../media/image2.jpe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cid:image015.jpg@01D15CFE.0795A030" TargetMode="External"/><Relationship Id="rId2" Type="http://schemas.openxmlformats.org/officeDocument/2006/relationships/image" Target="../media/image2.jpe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image" Target="cid:image015.jpg@01D15CFE.0795A030" TargetMode="External"/><Relationship Id="rId2" Type="http://schemas.openxmlformats.org/officeDocument/2006/relationships/image" Target="../media/image2.jpeg"/><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image" Target="cid:image015.jpg@01D15CFE.0795A030" TargetMode="External"/><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47626</xdr:rowOff>
    </xdr:from>
    <xdr:to>
      <xdr:col>1</xdr:col>
      <xdr:colOff>1000125</xdr:colOff>
      <xdr:row>4</xdr:row>
      <xdr:rowOff>45245</xdr:rowOff>
    </xdr:to>
    <xdr:pic>
      <xdr:nvPicPr>
        <xdr:cNvPr id="2"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47626"/>
          <a:ext cx="1276350" cy="76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0</xdr:row>
      <xdr:rowOff>57149</xdr:rowOff>
    </xdr:from>
    <xdr:to>
      <xdr:col>11</xdr:col>
      <xdr:colOff>762000</xdr:colOff>
      <xdr:row>5</xdr:row>
      <xdr:rowOff>133349</xdr:rowOff>
    </xdr:to>
    <xdr:pic>
      <xdr:nvPicPr>
        <xdr:cNvPr id="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88682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36</xdr:row>
      <xdr:rowOff>28575</xdr:rowOff>
    </xdr:from>
    <xdr:to>
      <xdr:col>1</xdr:col>
      <xdr:colOff>1076325</xdr:colOff>
      <xdr:row>40</xdr:row>
      <xdr:rowOff>85725</xdr:rowOff>
    </xdr:to>
    <xdr:pic>
      <xdr:nvPicPr>
        <xdr:cNvPr id="4"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0"/>
          <a:ext cx="15240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36</xdr:row>
      <xdr:rowOff>76199</xdr:rowOff>
    </xdr:from>
    <xdr:to>
      <xdr:col>11</xdr:col>
      <xdr:colOff>930344</xdr:colOff>
      <xdr:row>42</xdr:row>
      <xdr:rowOff>0</xdr:rowOff>
    </xdr:to>
    <xdr:pic>
      <xdr:nvPicPr>
        <xdr:cNvPr id="5"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1469" r="7885" b="7272"/>
        <a:stretch/>
      </xdr:blipFill>
      <xdr:spPr bwMode="auto">
        <a:xfrm>
          <a:off x="8934450" y="6905624"/>
          <a:ext cx="2282894" cy="971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66</xdr:row>
      <xdr:rowOff>180975</xdr:rowOff>
    </xdr:from>
    <xdr:to>
      <xdr:col>1</xdr:col>
      <xdr:colOff>1152525</xdr:colOff>
      <xdr:row>71</xdr:row>
      <xdr:rowOff>95250</xdr:rowOff>
    </xdr:to>
    <xdr:pic>
      <xdr:nvPicPr>
        <xdr:cNvPr id="6"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373225"/>
          <a:ext cx="15240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38102</xdr:colOff>
      <xdr:row>67</xdr:row>
      <xdr:rowOff>47625</xdr:rowOff>
    </xdr:from>
    <xdr:to>
      <xdr:col>11</xdr:col>
      <xdr:colOff>790576</xdr:colOff>
      <xdr:row>73</xdr:row>
      <xdr:rowOff>28575</xdr:rowOff>
    </xdr:to>
    <xdr:pic>
      <xdr:nvPicPr>
        <xdr:cNvPr id="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903" r="8244" b="9000"/>
        <a:stretch/>
      </xdr:blipFill>
      <xdr:spPr bwMode="auto">
        <a:xfrm>
          <a:off x="8915402" y="14525625"/>
          <a:ext cx="2276474"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97</xdr:row>
      <xdr:rowOff>57149</xdr:rowOff>
    </xdr:from>
    <xdr:to>
      <xdr:col>1</xdr:col>
      <xdr:colOff>1076325</xdr:colOff>
      <xdr:row>101</xdr:row>
      <xdr:rowOff>28574</xdr:rowOff>
    </xdr:to>
    <xdr:pic>
      <xdr:nvPicPr>
        <xdr:cNvPr id="8"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64249"/>
          <a:ext cx="1524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114300</xdr:colOff>
      <xdr:row>97</xdr:row>
      <xdr:rowOff>57151</xdr:rowOff>
    </xdr:from>
    <xdr:to>
      <xdr:col>11</xdr:col>
      <xdr:colOff>914400</xdr:colOff>
      <xdr:row>103</xdr:row>
      <xdr:rowOff>19051</xdr:rowOff>
    </xdr:to>
    <xdr:pic>
      <xdr:nvPicPr>
        <xdr:cNvPr id="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187" r="8602"/>
        <a:stretch/>
      </xdr:blipFill>
      <xdr:spPr bwMode="auto">
        <a:xfrm>
          <a:off x="9001125" y="18764251"/>
          <a:ext cx="22002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128</xdr:row>
      <xdr:rowOff>123825</xdr:rowOff>
    </xdr:from>
    <xdr:to>
      <xdr:col>1</xdr:col>
      <xdr:colOff>956163</xdr:colOff>
      <xdr:row>133</xdr:row>
      <xdr:rowOff>47625</xdr:rowOff>
    </xdr:to>
    <xdr:pic>
      <xdr:nvPicPr>
        <xdr:cNvPr id="10"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965400"/>
          <a:ext cx="1289538"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158</xdr:row>
      <xdr:rowOff>19050</xdr:rowOff>
    </xdr:from>
    <xdr:to>
      <xdr:col>1</xdr:col>
      <xdr:colOff>1107407</xdr:colOff>
      <xdr:row>162</xdr:row>
      <xdr:rowOff>114300</xdr:rowOff>
    </xdr:to>
    <xdr:pic>
      <xdr:nvPicPr>
        <xdr:cNvPr id="11"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4728150"/>
          <a:ext cx="1383632"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36</xdr:row>
      <xdr:rowOff>47625</xdr:rowOff>
    </xdr:from>
    <xdr:to>
      <xdr:col>1</xdr:col>
      <xdr:colOff>1076325</xdr:colOff>
      <xdr:row>40</xdr:row>
      <xdr:rowOff>85725</xdr:rowOff>
    </xdr:to>
    <xdr:pic>
      <xdr:nvPicPr>
        <xdr:cNvPr id="12"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77050"/>
          <a:ext cx="1524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36</xdr:row>
      <xdr:rowOff>57149</xdr:rowOff>
    </xdr:from>
    <xdr:to>
      <xdr:col>11</xdr:col>
      <xdr:colOff>742950</xdr:colOff>
      <xdr:row>41</xdr:row>
      <xdr:rowOff>133349</xdr:rowOff>
    </xdr:to>
    <xdr:pic>
      <xdr:nvPicPr>
        <xdr:cNvPr id="1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886824" y="7734299"/>
          <a:ext cx="22574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97</xdr:row>
      <xdr:rowOff>47625</xdr:rowOff>
    </xdr:from>
    <xdr:to>
      <xdr:col>1</xdr:col>
      <xdr:colOff>952500</xdr:colOff>
      <xdr:row>101</xdr:row>
      <xdr:rowOff>85725</xdr:rowOff>
    </xdr:to>
    <xdr:pic>
      <xdr:nvPicPr>
        <xdr:cNvPr id="15"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54725"/>
          <a:ext cx="14001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97</xdr:row>
      <xdr:rowOff>57149</xdr:rowOff>
    </xdr:from>
    <xdr:to>
      <xdr:col>11</xdr:col>
      <xdr:colOff>771525</xdr:colOff>
      <xdr:row>102</xdr:row>
      <xdr:rowOff>133349</xdr:rowOff>
    </xdr:to>
    <xdr:pic>
      <xdr:nvPicPr>
        <xdr:cNvPr id="16"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886824" y="21107399"/>
          <a:ext cx="2286001"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128</xdr:row>
      <xdr:rowOff>95249</xdr:rowOff>
    </xdr:from>
    <xdr:to>
      <xdr:col>11</xdr:col>
      <xdr:colOff>800100</xdr:colOff>
      <xdr:row>134</xdr:row>
      <xdr:rowOff>9524</xdr:rowOff>
    </xdr:to>
    <xdr:pic>
      <xdr:nvPicPr>
        <xdr:cNvPr id="1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886824" y="28013024"/>
          <a:ext cx="2314576"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158</xdr:row>
      <xdr:rowOff>66674</xdr:rowOff>
    </xdr:from>
    <xdr:to>
      <xdr:col>11</xdr:col>
      <xdr:colOff>828676</xdr:colOff>
      <xdr:row>163</xdr:row>
      <xdr:rowOff>142874</xdr:rowOff>
    </xdr:to>
    <xdr:pic>
      <xdr:nvPicPr>
        <xdr:cNvPr id="18"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877300" y="34947224"/>
          <a:ext cx="23526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36</xdr:row>
      <xdr:rowOff>47626</xdr:rowOff>
    </xdr:from>
    <xdr:ext cx="1447800" cy="769144"/>
    <xdr:pic>
      <xdr:nvPicPr>
        <xdr:cNvPr id="19"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6"/>
          <a:ext cx="1447800" cy="76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9524</xdr:colOff>
      <xdr:row>36</xdr:row>
      <xdr:rowOff>57149</xdr:rowOff>
    </xdr:from>
    <xdr:to>
      <xdr:col>11</xdr:col>
      <xdr:colOff>762000</xdr:colOff>
      <xdr:row>41</xdr:row>
      <xdr:rowOff>133349</xdr:rowOff>
    </xdr:to>
    <xdr:pic>
      <xdr:nvPicPr>
        <xdr:cNvPr id="20"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67</xdr:row>
      <xdr:rowOff>57149</xdr:rowOff>
    </xdr:from>
    <xdr:to>
      <xdr:col>11</xdr:col>
      <xdr:colOff>762000</xdr:colOff>
      <xdr:row>72</xdr:row>
      <xdr:rowOff>133349</xdr:rowOff>
    </xdr:to>
    <xdr:pic>
      <xdr:nvPicPr>
        <xdr:cNvPr id="22"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97</xdr:row>
      <xdr:rowOff>47626</xdr:rowOff>
    </xdr:from>
    <xdr:ext cx="1447800" cy="769144"/>
    <xdr:pic>
      <xdr:nvPicPr>
        <xdr:cNvPr id="23"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6"/>
          <a:ext cx="1447800" cy="76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9524</xdr:colOff>
      <xdr:row>97</xdr:row>
      <xdr:rowOff>57149</xdr:rowOff>
    </xdr:from>
    <xdr:to>
      <xdr:col>11</xdr:col>
      <xdr:colOff>762000</xdr:colOff>
      <xdr:row>102</xdr:row>
      <xdr:rowOff>133349</xdr:rowOff>
    </xdr:to>
    <xdr:pic>
      <xdr:nvPicPr>
        <xdr:cNvPr id="24"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128</xdr:row>
      <xdr:rowOff>57149</xdr:rowOff>
    </xdr:from>
    <xdr:to>
      <xdr:col>11</xdr:col>
      <xdr:colOff>762000</xdr:colOff>
      <xdr:row>133</xdr:row>
      <xdr:rowOff>133349</xdr:rowOff>
    </xdr:to>
    <xdr:pic>
      <xdr:nvPicPr>
        <xdr:cNvPr id="26"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158</xdr:row>
      <xdr:rowOff>57149</xdr:rowOff>
    </xdr:from>
    <xdr:to>
      <xdr:col>11</xdr:col>
      <xdr:colOff>762000</xdr:colOff>
      <xdr:row>163</xdr:row>
      <xdr:rowOff>133349</xdr:rowOff>
    </xdr:to>
    <xdr:pic>
      <xdr:nvPicPr>
        <xdr:cNvPr id="28"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36</xdr:row>
      <xdr:rowOff>47626</xdr:rowOff>
    </xdr:from>
    <xdr:ext cx="1447800" cy="769144"/>
    <xdr:pic>
      <xdr:nvPicPr>
        <xdr:cNvPr id="29"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6"/>
          <a:ext cx="1447800" cy="76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9524</xdr:colOff>
      <xdr:row>36</xdr:row>
      <xdr:rowOff>57149</xdr:rowOff>
    </xdr:from>
    <xdr:to>
      <xdr:col>11</xdr:col>
      <xdr:colOff>762000</xdr:colOff>
      <xdr:row>41</xdr:row>
      <xdr:rowOff>133349</xdr:rowOff>
    </xdr:to>
    <xdr:pic>
      <xdr:nvPicPr>
        <xdr:cNvPr id="30"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67</xdr:row>
      <xdr:rowOff>57149</xdr:rowOff>
    </xdr:from>
    <xdr:to>
      <xdr:col>11</xdr:col>
      <xdr:colOff>762000</xdr:colOff>
      <xdr:row>72</xdr:row>
      <xdr:rowOff>133349</xdr:rowOff>
    </xdr:to>
    <xdr:pic>
      <xdr:nvPicPr>
        <xdr:cNvPr id="32"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97</xdr:row>
      <xdr:rowOff>47626</xdr:rowOff>
    </xdr:from>
    <xdr:ext cx="1447800" cy="769144"/>
    <xdr:pic>
      <xdr:nvPicPr>
        <xdr:cNvPr id="33"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6"/>
          <a:ext cx="1447800" cy="76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9524</xdr:colOff>
      <xdr:row>97</xdr:row>
      <xdr:rowOff>57149</xdr:rowOff>
    </xdr:from>
    <xdr:to>
      <xdr:col>11</xdr:col>
      <xdr:colOff>762000</xdr:colOff>
      <xdr:row>102</xdr:row>
      <xdr:rowOff>133349</xdr:rowOff>
    </xdr:to>
    <xdr:pic>
      <xdr:nvPicPr>
        <xdr:cNvPr id="34"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128</xdr:row>
      <xdr:rowOff>57149</xdr:rowOff>
    </xdr:from>
    <xdr:to>
      <xdr:col>11</xdr:col>
      <xdr:colOff>762000</xdr:colOff>
      <xdr:row>133</xdr:row>
      <xdr:rowOff>133349</xdr:rowOff>
    </xdr:to>
    <xdr:pic>
      <xdr:nvPicPr>
        <xdr:cNvPr id="36"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158</xdr:row>
      <xdr:rowOff>57149</xdr:rowOff>
    </xdr:from>
    <xdr:to>
      <xdr:col>11</xdr:col>
      <xdr:colOff>762000</xdr:colOff>
      <xdr:row>163</xdr:row>
      <xdr:rowOff>133349</xdr:rowOff>
    </xdr:to>
    <xdr:pic>
      <xdr:nvPicPr>
        <xdr:cNvPr id="38"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286874" y="57149"/>
          <a:ext cx="227647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1162050</xdr:colOff>
      <xdr:row>4</xdr:row>
      <xdr:rowOff>47625</xdr:rowOff>
    </xdr:to>
    <xdr:pic>
      <xdr:nvPicPr>
        <xdr:cNvPr id="2"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0</xdr:row>
      <xdr:rowOff>57149</xdr:rowOff>
    </xdr:from>
    <xdr:to>
      <xdr:col>11</xdr:col>
      <xdr:colOff>952500</xdr:colOff>
      <xdr:row>5</xdr:row>
      <xdr:rowOff>133349</xdr:rowOff>
    </xdr:to>
    <xdr:pic>
      <xdr:nvPicPr>
        <xdr:cNvPr id="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772524" y="57149"/>
          <a:ext cx="2466976"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114300</xdr:rowOff>
    </xdr:from>
    <xdr:to>
      <xdr:col>1</xdr:col>
      <xdr:colOff>1162050</xdr:colOff>
      <xdr:row>37</xdr:row>
      <xdr:rowOff>114300</xdr:rowOff>
    </xdr:to>
    <xdr:pic>
      <xdr:nvPicPr>
        <xdr:cNvPr id="4"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57950"/>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33</xdr:row>
      <xdr:rowOff>57149</xdr:rowOff>
    </xdr:from>
    <xdr:to>
      <xdr:col>11</xdr:col>
      <xdr:colOff>952500</xdr:colOff>
      <xdr:row>38</xdr:row>
      <xdr:rowOff>133349</xdr:rowOff>
    </xdr:to>
    <xdr:pic>
      <xdr:nvPicPr>
        <xdr:cNvPr id="5"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772524" y="6400799"/>
          <a:ext cx="2466976"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xdr:row>
      <xdr:rowOff>47625</xdr:rowOff>
    </xdr:from>
    <xdr:to>
      <xdr:col>1</xdr:col>
      <xdr:colOff>1162050</xdr:colOff>
      <xdr:row>71</xdr:row>
      <xdr:rowOff>47625</xdr:rowOff>
    </xdr:to>
    <xdr:pic>
      <xdr:nvPicPr>
        <xdr:cNvPr id="6"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73000"/>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67</xdr:row>
      <xdr:rowOff>57149</xdr:rowOff>
    </xdr:from>
    <xdr:to>
      <xdr:col>11</xdr:col>
      <xdr:colOff>952500</xdr:colOff>
      <xdr:row>72</xdr:row>
      <xdr:rowOff>133349</xdr:rowOff>
    </xdr:to>
    <xdr:pic>
      <xdr:nvPicPr>
        <xdr:cNvPr id="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772524" y="12582524"/>
          <a:ext cx="2466976"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99</xdr:row>
      <xdr:rowOff>47625</xdr:rowOff>
    </xdr:from>
    <xdr:to>
      <xdr:col>1</xdr:col>
      <xdr:colOff>1162050</xdr:colOff>
      <xdr:row>103</xdr:row>
      <xdr:rowOff>47625</xdr:rowOff>
    </xdr:to>
    <xdr:pic>
      <xdr:nvPicPr>
        <xdr:cNvPr id="8"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54725"/>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104775</xdr:rowOff>
    </xdr:from>
    <xdr:to>
      <xdr:col>1</xdr:col>
      <xdr:colOff>857250</xdr:colOff>
      <xdr:row>163</xdr:row>
      <xdr:rowOff>142875</xdr:rowOff>
    </xdr:to>
    <xdr:pic>
      <xdr:nvPicPr>
        <xdr:cNvPr id="9" name="Picture 19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365825"/>
          <a:ext cx="1219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142875</xdr:colOff>
      <xdr:row>162</xdr:row>
      <xdr:rowOff>47625</xdr:rowOff>
    </xdr:from>
    <xdr:to>
      <xdr:col>11</xdr:col>
      <xdr:colOff>723901</xdr:colOff>
      <xdr:row>165</xdr:row>
      <xdr:rowOff>133349</xdr:rowOff>
    </xdr:to>
    <xdr:pic>
      <xdr:nvPicPr>
        <xdr:cNvPr id="10"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905875" y="31632525"/>
          <a:ext cx="2105026"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33</xdr:row>
      <xdr:rowOff>57149</xdr:rowOff>
    </xdr:from>
    <xdr:to>
      <xdr:col>11</xdr:col>
      <xdr:colOff>952500</xdr:colOff>
      <xdr:row>38</xdr:row>
      <xdr:rowOff>133349</xdr:rowOff>
    </xdr:to>
    <xdr:pic>
      <xdr:nvPicPr>
        <xdr:cNvPr id="11"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772524" y="6400799"/>
          <a:ext cx="2466976"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xdr:row>
      <xdr:rowOff>47625</xdr:rowOff>
    </xdr:from>
    <xdr:to>
      <xdr:col>1</xdr:col>
      <xdr:colOff>1162050</xdr:colOff>
      <xdr:row>71</xdr:row>
      <xdr:rowOff>47625</xdr:rowOff>
    </xdr:to>
    <xdr:pic>
      <xdr:nvPicPr>
        <xdr:cNvPr id="12"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73000"/>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67</xdr:row>
      <xdr:rowOff>57149</xdr:rowOff>
    </xdr:from>
    <xdr:to>
      <xdr:col>11</xdr:col>
      <xdr:colOff>952500</xdr:colOff>
      <xdr:row>72</xdr:row>
      <xdr:rowOff>133349</xdr:rowOff>
    </xdr:to>
    <xdr:pic>
      <xdr:nvPicPr>
        <xdr:cNvPr id="1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772524" y="12582524"/>
          <a:ext cx="2466976"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99</xdr:row>
      <xdr:rowOff>47625</xdr:rowOff>
    </xdr:from>
    <xdr:to>
      <xdr:col>1</xdr:col>
      <xdr:colOff>1162050</xdr:colOff>
      <xdr:row>103</xdr:row>
      <xdr:rowOff>47625</xdr:rowOff>
    </xdr:to>
    <xdr:pic>
      <xdr:nvPicPr>
        <xdr:cNvPr id="14"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54725"/>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99</xdr:row>
      <xdr:rowOff>47625</xdr:rowOff>
    </xdr:from>
    <xdr:to>
      <xdr:col>1</xdr:col>
      <xdr:colOff>1162050</xdr:colOff>
      <xdr:row>103</xdr:row>
      <xdr:rowOff>47625</xdr:rowOff>
    </xdr:to>
    <xdr:pic>
      <xdr:nvPicPr>
        <xdr:cNvPr id="15"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54725"/>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99</xdr:row>
      <xdr:rowOff>57149</xdr:rowOff>
    </xdr:from>
    <xdr:to>
      <xdr:col>11</xdr:col>
      <xdr:colOff>952500</xdr:colOff>
      <xdr:row>104</xdr:row>
      <xdr:rowOff>133349</xdr:rowOff>
    </xdr:to>
    <xdr:pic>
      <xdr:nvPicPr>
        <xdr:cNvPr id="16"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772524" y="18764249"/>
          <a:ext cx="2466976"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99</xdr:row>
      <xdr:rowOff>47625</xdr:rowOff>
    </xdr:from>
    <xdr:to>
      <xdr:col>1</xdr:col>
      <xdr:colOff>1162050</xdr:colOff>
      <xdr:row>103</xdr:row>
      <xdr:rowOff>47625</xdr:rowOff>
    </xdr:to>
    <xdr:pic>
      <xdr:nvPicPr>
        <xdr:cNvPr id="17"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54725"/>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590549</xdr:colOff>
      <xdr:row>99</xdr:row>
      <xdr:rowOff>95249</xdr:rowOff>
    </xdr:from>
    <xdr:to>
      <xdr:col>11</xdr:col>
      <xdr:colOff>809625</xdr:colOff>
      <xdr:row>105</xdr:row>
      <xdr:rowOff>9524</xdr:rowOff>
    </xdr:to>
    <xdr:pic>
      <xdr:nvPicPr>
        <xdr:cNvPr id="18"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658224" y="18802349"/>
          <a:ext cx="2438401"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160</xdr:row>
      <xdr:rowOff>57149</xdr:rowOff>
    </xdr:from>
    <xdr:to>
      <xdr:col>11</xdr:col>
      <xdr:colOff>952500</xdr:colOff>
      <xdr:row>165</xdr:row>
      <xdr:rowOff>133349</xdr:rowOff>
    </xdr:to>
    <xdr:pic>
      <xdr:nvPicPr>
        <xdr:cNvPr id="1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772524" y="31318199"/>
          <a:ext cx="2466976"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132</xdr:row>
      <xdr:rowOff>47625</xdr:rowOff>
    </xdr:from>
    <xdr:to>
      <xdr:col>1</xdr:col>
      <xdr:colOff>1162050</xdr:colOff>
      <xdr:row>136</xdr:row>
      <xdr:rowOff>47625</xdr:rowOff>
    </xdr:to>
    <xdr:pic>
      <xdr:nvPicPr>
        <xdr:cNvPr id="20"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79300"/>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132</xdr:row>
      <xdr:rowOff>47625</xdr:rowOff>
    </xdr:from>
    <xdr:to>
      <xdr:col>1</xdr:col>
      <xdr:colOff>1162050</xdr:colOff>
      <xdr:row>136</xdr:row>
      <xdr:rowOff>47625</xdr:rowOff>
    </xdr:to>
    <xdr:pic>
      <xdr:nvPicPr>
        <xdr:cNvPr id="21"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79300"/>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132</xdr:row>
      <xdr:rowOff>47625</xdr:rowOff>
    </xdr:from>
    <xdr:to>
      <xdr:col>1</xdr:col>
      <xdr:colOff>1162050</xdr:colOff>
      <xdr:row>136</xdr:row>
      <xdr:rowOff>47625</xdr:rowOff>
    </xdr:to>
    <xdr:pic>
      <xdr:nvPicPr>
        <xdr:cNvPr id="22"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79300"/>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132</xdr:row>
      <xdr:rowOff>57149</xdr:rowOff>
    </xdr:from>
    <xdr:to>
      <xdr:col>11</xdr:col>
      <xdr:colOff>952500</xdr:colOff>
      <xdr:row>137</xdr:row>
      <xdr:rowOff>133349</xdr:rowOff>
    </xdr:to>
    <xdr:pic>
      <xdr:nvPicPr>
        <xdr:cNvPr id="2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772524" y="24888824"/>
          <a:ext cx="2466976"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132</xdr:row>
      <xdr:rowOff>47625</xdr:rowOff>
    </xdr:from>
    <xdr:to>
      <xdr:col>1</xdr:col>
      <xdr:colOff>1162050</xdr:colOff>
      <xdr:row>136</xdr:row>
      <xdr:rowOff>47625</xdr:rowOff>
    </xdr:to>
    <xdr:pic>
      <xdr:nvPicPr>
        <xdr:cNvPr id="24"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79300"/>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590549</xdr:colOff>
      <xdr:row>132</xdr:row>
      <xdr:rowOff>95249</xdr:rowOff>
    </xdr:from>
    <xdr:to>
      <xdr:col>11</xdr:col>
      <xdr:colOff>809625</xdr:colOff>
      <xdr:row>138</xdr:row>
      <xdr:rowOff>9524</xdr:rowOff>
    </xdr:to>
    <xdr:pic>
      <xdr:nvPicPr>
        <xdr:cNvPr id="25"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658224" y="24926924"/>
          <a:ext cx="2438401"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33</xdr:row>
      <xdr:rowOff>47625</xdr:rowOff>
    </xdr:from>
    <xdr:ext cx="1524000" cy="771525"/>
    <xdr:pic>
      <xdr:nvPicPr>
        <xdr:cNvPr id="26"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5240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9524</xdr:colOff>
      <xdr:row>33</xdr:row>
      <xdr:rowOff>57149</xdr:rowOff>
    </xdr:from>
    <xdr:to>
      <xdr:col>11</xdr:col>
      <xdr:colOff>952500</xdr:colOff>
      <xdr:row>38</xdr:row>
      <xdr:rowOff>133349</xdr:rowOff>
    </xdr:to>
    <xdr:pic>
      <xdr:nvPicPr>
        <xdr:cNvPr id="2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382124" y="57149"/>
          <a:ext cx="2343151"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67</xdr:row>
      <xdr:rowOff>47625</xdr:rowOff>
    </xdr:from>
    <xdr:ext cx="1524000" cy="771525"/>
    <xdr:pic>
      <xdr:nvPicPr>
        <xdr:cNvPr id="28"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5240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9524</xdr:colOff>
      <xdr:row>67</xdr:row>
      <xdr:rowOff>57149</xdr:rowOff>
    </xdr:from>
    <xdr:to>
      <xdr:col>11</xdr:col>
      <xdr:colOff>952500</xdr:colOff>
      <xdr:row>72</xdr:row>
      <xdr:rowOff>133349</xdr:rowOff>
    </xdr:to>
    <xdr:pic>
      <xdr:nvPicPr>
        <xdr:cNvPr id="2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382124" y="57149"/>
          <a:ext cx="2343151"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99</xdr:row>
      <xdr:rowOff>47625</xdr:rowOff>
    </xdr:from>
    <xdr:ext cx="1524000" cy="771525"/>
    <xdr:pic>
      <xdr:nvPicPr>
        <xdr:cNvPr id="30"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5240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9524</xdr:colOff>
      <xdr:row>99</xdr:row>
      <xdr:rowOff>57149</xdr:rowOff>
    </xdr:from>
    <xdr:to>
      <xdr:col>11</xdr:col>
      <xdr:colOff>952500</xdr:colOff>
      <xdr:row>104</xdr:row>
      <xdr:rowOff>133349</xdr:rowOff>
    </xdr:to>
    <xdr:pic>
      <xdr:nvPicPr>
        <xdr:cNvPr id="31"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382124" y="57149"/>
          <a:ext cx="2343151"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132</xdr:row>
      <xdr:rowOff>47625</xdr:rowOff>
    </xdr:from>
    <xdr:ext cx="1524000" cy="771525"/>
    <xdr:pic>
      <xdr:nvPicPr>
        <xdr:cNvPr id="32"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5240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9524</xdr:colOff>
      <xdr:row>132</xdr:row>
      <xdr:rowOff>57149</xdr:rowOff>
    </xdr:from>
    <xdr:to>
      <xdr:col>11</xdr:col>
      <xdr:colOff>952500</xdr:colOff>
      <xdr:row>137</xdr:row>
      <xdr:rowOff>133349</xdr:rowOff>
    </xdr:to>
    <xdr:pic>
      <xdr:nvPicPr>
        <xdr:cNvPr id="3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382124" y="57149"/>
          <a:ext cx="2343151"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9524</xdr:colOff>
      <xdr:row>160</xdr:row>
      <xdr:rowOff>57149</xdr:rowOff>
    </xdr:from>
    <xdr:to>
      <xdr:col>11</xdr:col>
      <xdr:colOff>952500</xdr:colOff>
      <xdr:row>165</xdr:row>
      <xdr:rowOff>133349</xdr:rowOff>
    </xdr:to>
    <xdr:pic>
      <xdr:nvPicPr>
        <xdr:cNvPr id="35"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382124" y="57149"/>
          <a:ext cx="2343151"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1</xdr:col>
      <xdr:colOff>1247775</xdr:colOff>
      <xdr:row>4</xdr:row>
      <xdr:rowOff>38100</xdr:rowOff>
    </xdr:to>
    <xdr:pic>
      <xdr:nvPicPr>
        <xdr:cNvPr id="2"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8100"/>
          <a:ext cx="1447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0</xdr:row>
      <xdr:rowOff>57149</xdr:rowOff>
    </xdr:from>
    <xdr:to>
      <xdr:col>11</xdr:col>
      <xdr:colOff>952500</xdr:colOff>
      <xdr:row>5</xdr:row>
      <xdr:rowOff>133349</xdr:rowOff>
    </xdr:to>
    <xdr:pic>
      <xdr:nvPicPr>
        <xdr:cNvPr id="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57149"/>
          <a:ext cx="2133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33</xdr:row>
      <xdr:rowOff>28575</xdr:rowOff>
    </xdr:from>
    <xdr:to>
      <xdr:col>1</xdr:col>
      <xdr:colOff>1352550</xdr:colOff>
      <xdr:row>37</xdr:row>
      <xdr:rowOff>28575</xdr:rowOff>
    </xdr:to>
    <xdr:pic>
      <xdr:nvPicPr>
        <xdr:cNvPr id="4"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581775"/>
          <a:ext cx="1571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33</xdr:row>
      <xdr:rowOff>57149</xdr:rowOff>
    </xdr:from>
    <xdr:to>
      <xdr:col>11</xdr:col>
      <xdr:colOff>952500</xdr:colOff>
      <xdr:row>38</xdr:row>
      <xdr:rowOff>133349</xdr:rowOff>
    </xdr:to>
    <xdr:pic>
      <xdr:nvPicPr>
        <xdr:cNvPr id="5"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6486524"/>
          <a:ext cx="2133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64</xdr:row>
      <xdr:rowOff>47625</xdr:rowOff>
    </xdr:from>
    <xdr:to>
      <xdr:col>1</xdr:col>
      <xdr:colOff>1247775</xdr:colOff>
      <xdr:row>68</xdr:row>
      <xdr:rowOff>47625</xdr:rowOff>
    </xdr:to>
    <xdr:pic>
      <xdr:nvPicPr>
        <xdr:cNvPr id="6"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2963525"/>
          <a:ext cx="13906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64</xdr:row>
      <xdr:rowOff>57149</xdr:rowOff>
    </xdr:from>
    <xdr:to>
      <xdr:col>11</xdr:col>
      <xdr:colOff>952500</xdr:colOff>
      <xdr:row>69</xdr:row>
      <xdr:rowOff>133349</xdr:rowOff>
    </xdr:to>
    <xdr:pic>
      <xdr:nvPicPr>
        <xdr:cNvPr id="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12506324"/>
          <a:ext cx="2133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96</xdr:row>
      <xdr:rowOff>47625</xdr:rowOff>
    </xdr:from>
    <xdr:to>
      <xdr:col>1</xdr:col>
      <xdr:colOff>1247775</xdr:colOff>
      <xdr:row>100</xdr:row>
      <xdr:rowOff>47625</xdr:rowOff>
    </xdr:to>
    <xdr:pic>
      <xdr:nvPicPr>
        <xdr:cNvPr id="8"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78525"/>
          <a:ext cx="1571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96</xdr:row>
      <xdr:rowOff>57149</xdr:rowOff>
    </xdr:from>
    <xdr:to>
      <xdr:col>11</xdr:col>
      <xdr:colOff>952500</xdr:colOff>
      <xdr:row>101</xdr:row>
      <xdr:rowOff>133349</xdr:rowOff>
    </xdr:to>
    <xdr:pic>
      <xdr:nvPicPr>
        <xdr:cNvPr id="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18688049"/>
          <a:ext cx="2133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126</xdr:row>
      <xdr:rowOff>66675</xdr:rowOff>
    </xdr:from>
    <xdr:to>
      <xdr:col>1</xdr:col>
      <xdr:colOff>1628775</xdr:colOff>
      <xdr:row>130</xdr:row>
      <xdr:rowOff>66675</xdr:rowOff>
    </xdr:to>
    <xdr:pic>
      <xdr:nvPicPr>
        <xdr:cNvPr id="10"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6536650"/>
          <a:ext cx="1571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126</xdr:row>
      <xdr:rowOff>57149</xdr:rowOff>
    </xdr:from>
    <xdr:to>
      <xdr:col>11</xdr:col>
      <xdr:colOff>952500</xdr:colOff>
      <xdr:row>131</xdr:row>
      <xdr:rowOff>133349</xdr:rowOff>
    </xdr:to>
    <xdr:pic>
      <xdr:nvPicPr>
        <xdr:cNvPr id="11"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24936449"/>
          <a:ext cx="2133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155</xdr:row>
      <xdr:rowOff>57150</xdr:rowOff>
    </xdr:from>
    <xdr:to>
      <xdr:col>1</xdr:col>
      <xdr:colOff>1381125</xdr:colOff>
      <xdr:row>159</xdr:row>
      <xdr:rowOff>57150</xdr:rowOff>
    </xdr:to>
    <xdr:pic>
      <xdr:nvPicPr>
        <xdr:cNvPr id="12"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3147000"/>
          <a:ext cx="1571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155</xdr:row>
      <xdr:rowOff>57149</xdr:rowOff>
    </xdr:from>
    <xdr:to>
      <xdr:col>11</xdr:col>
      <xdr:colOff>952500</xdr:colOff>
      <xdr:row>160</xdr:row>
      <xdr:rowOff>133349</xdr:rowOff>
    </xdr:to>
    <xdr:pic>
      <xdr:nvPicPr>
        <xdr:cNvPr id="1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31280099"/>
          <a:ext cx="2133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33</xdr:row>
      <xdr:rowOff>57149</xdr:rowOff>
    </xdr:from>
    <xdr:to>
      <xdr:col>11</xdr:col>
      <xdr:colOff>952500</xdr:colOff>
      <xdr:row>38</xdr:row>
      <xdr:rowOff>133349</xdr:rowOff>
    </xdr:to>
    <xdr:pic>
      <xdr:nvPicPr>
        <xdr:cNvPr id="15"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6486524"/>
          <a:ext cx="2133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64</xdr:row>
      <xdr:rowOff>57149</xdr:rowOff>
    </xdr:from>
    <xdr:to>
      <xdr:col>11</xdr:col>
      <xdr:colOff>952500</xdr:colOff>
      <xdr:row>69</xdr:row>
      <xdr:rowOff>133349</xdr:rowOff>
    </xdr:to>
    <xdr:pic>
      <xdr:nvPicPr>
        <xdr:cNvPr id="1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12506324"/>
          <a:ext cx="2133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96</xdr:row>
      <xdr:rowOff>47625</xdr:rowOff>
    </xdr:from>
    <xdr:to>
      <xdr:col>1</xdr:col>
      <xdr:colOff>1247775</xdr:colOff>
      <xdr:row>100</xdr:row>
      <xdr:rowOff>47625</xdr:rowOff>
    </xdr:to>
    <xdr:pic>
      <xdr:nvPicPr>
        <xdr:cNvPr id="18"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78525"/>
          <a:ext cx="1571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96</xdr:row>
      <xdr:rowOff>57149</xdr:rowOff>
    </xdr:from>
    <xdr:to>
      <xdr:col>11</xdr:col>
      <xdr:colOff>952500</xdr:colOff>
      <xdr:row>101</xdr:row>
      <xdr:rowOff>133349</xdr:rowOff>
    </xdr:to>
    <xdr:pic>
      <xdr:nvPicPr>
        <xdr:cNvPr id="1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18688049"/>
          <a:ext cx="2133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126</xdr:row>
      <xdr:rowOff>57149</xdr:rowOff>
    </xdr:from>
    <xdr:to>
      <xdr:col>11</xdr:col>
      <xdr:colOff>952500</xdr:colOff>
      <xdr:row>131</xdr:row>
      <xdr:rowOff>133349</xdr:rowOff>
    </xdr:to>
    <xdr:pic>
      <xdr:nvPicPr>
        <xdr:cNvPr id="21"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24936449"/>
          <a:ext cx="2133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155</xdr:row>
      <xdr:rowOff>57149</xdr:rowOff>
    </xdr:from>
    <xdr:to>
      <xdr:col>11</xdr:col>
      <xdr:colOff>952500</xdr:colOff>
      <xdr:row>160</xdr:row>
      <xdr:rowOff>133349</xdr:rowOff>
    </xdr:to>
    <xdr:pic>
      <xdr:nvPicPr>
        <xdr:cNvPr id="23"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8410575" y="31280099"/>
          <a:ext cx="2133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104775</xdr:colOff>
      <xdr:row>64</xdr:row>
      <xdr:rowOff>28575</xdr:rowOff>
    </xdr:from>
    <xdr:ext cx="1571625" cy="771525"/>
    <xdr:pic>
      <xdr:nvPicPr>
        <xdr:cNvPr id="24"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581775"/>
          <a:ext cx="1571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228600</xdr:colOff>
      <xdr:row>64</xdr:row>
      <xdr:rowOff>57149</xdr:rowOff>
    </xdr:from>
    <xdr:to>
      <xdr:col>11</xdr:col>
      <xdr:colOff>952500</xdr:colOff>
      <xdr:row>69</xdr:row>
      <xdr:rowOff>133349</xdr:rowOff>
    </xdr:to>
    <xdr:pic>
      <xdr:nvPicPr>
        <xdr:cNvPr id="25"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64</xdr:row>
      <xdr:rowOff>57149</xdr:rowOff>
    </xdr:from>
    <xdr:to>
      <xdr:col>11</xdr:col>
      <xdr:colOff>952500</xdr:colOff>
      <xdr:row>69</xdr:row>
      <xdr:rowOff>133349</xdr:rowOff>
    </xdr:to>
    <xdr:pic>
      <xdr:nvPicPr>
        <xdr:cNvPr id="26"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96</xdr:row>
      <xdr:rowOff>57149</xdr:rowOff>
    </xdr:from>
    <xdr:to>
      <xdr:col>11</xdr:col>
      <xdr:colOff>952500</xdr:colOff>
      <xdr:row>101</xdr:row>
      <xdr:rowOff>133349</xdr:rowOff>
    </xdr:to>
    <xdr:pic>
      <xdr:nvPicPr>
        <xdr:cNvPr id="28"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96</xdr:row>
      <xdr:rowOff>57149</xdr:rowOff>
    </xdr:from>
    <xdr:to>
      <xdr:col>11</xdr:col>
      <xdr:colOff>952500</xdr:colOff>
      <xdr:row>101</xdr:row>
      <xdr:rowOff>133349</xdr:rowOff>
    </xdr:to>
    <xdr:pic>
      <xdr:nvPicPr>
        <xdr:cNvPr id="2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126</xdr:row>
      <xdr:rowOff>57149</xdr:rowOff>
    </xdr:from>
    <xdr:to>
      <xdr:col>11</xdr:col>
      <xdr:colOff>952500</xdr:colOff>
      <xdr:row>131</xdr:row>
      <xdr:rowOff>133349</xdr:rowOff>
    </xdr:to>
    <xdr:pic>
      <xdr:nvPicPr>
        <xdr:cNvPr id="31"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126</xdr:row>
      <xdr:rowOff>57149</xdr:rowOff>
    </xdr:from>
    <xdr:to>
      <xdr:col>11</xdr:col>
      <xdr:colOff>952500</xdr:colOff>
      <xdr:row>131</xdr:row>
      <xdr:rowOff>133349</xdr:rowOff>
    </xdr:to>
    <xdr:pic>
      <xdr:nvPicPr>
        <xdr:cNvPr id="32"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155</xdr:row>
      <xdr:rowOff>57149</xdr:rowOff>
    </xdr:from>
    <xdr:to>
      <xdr:col>11</xdr:col>
      <xdr:colOff>952500</xdr:colOff>
      <xdr:row>160</xdr:row>
      <xdr:rowOff>133349</xdr:rowOff>
    </xdr:to>
    <xdr:pic>
      <xdr:nvPicPr>
        <xdr:cNvPr id="34"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155</xdr:row>
      <xdr:rowOff>57149</xdr:rowOff>
    </xdr:from>
    <xdr:to>
      <xdr:col>11</xdr:col>
      <xdr:colOff>952500</xdr:colOff>
      <xdr:row>160</xdr:row>
      <xdr:rowOff>133349</xdr:rowOff>
    </xdr:to>
    <xdr:pic>
      <xdr:nvPicPr>
        <xdr:cNvPr id="35"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104775</xdr:colOff>
      <xdr:row>0</xdr:row>
      <xdr:rowOff>28575</xdr:rowOff>
    </xdr:from>
    <xdr:ext cx="1571625" cy="771525"/>
    <xdr:pic>
      <xdr:nvPicPr>
        <xdr:cNvPr id="36"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581775"/>
          <a:ext cx="1571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228600</xdr:colOff>
      <xdr:row>0</xdr:row>
      <xdr:rowOff>57149</xdr:rowOff>
    </xdr:from>
    <xdr:to>
      <xdr:col>11</xdr:col>
      <xdr:colOff>952500</xdr:colOff>
      <xdr:row>5</xdr:row>
      <xdr:rowOff>133349</xdr:rowOff>
    </xdr:to>
    <xdr:pic>
      <xdr:nvPicPr>
        <xdr:cNvPr id="3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0</xdr:row>
      <xdr:rowOff>57149</xdr:rowOff>
    </xdr:from>
    <xdr:to>
      <xdr:col>11</xdr:col>
      <xdr:colOff>952500</xdr:colOff>
      <xdr:row>5</xdr:row>
      <xdr:rowOff>133349</xdr:rowOff>
    </xdr:to>
    <xdr:pic>
      <xdr:nvPicPr>
        <xdr:cNvPr id="38"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66103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123825</xdr:colOff>
      <xdr:row>33</xdr:row>
      <xdr:rowOff>38100</xdr:rowOff>
    </xdr:from>
    <xdr:ext cx="1447800" cy="771525"/>
    <xdr:pic>
      <xdr:nvPicPr>
        <xdr:cNvPr id="33"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8100"/>
          <a:ext cx="1447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228600</xdr:colOff>
      <xdr:row>33</xdr:row>
      <xdr:rowOff>57149</xdr:rowOff>
    </xdr:from>
    <xdr:to>
      <xdr:col>11</xdr:col>
      <xdr:colOff>952500</xdr:colOff>
      <xdr:row>38</xdr:row>
      <xdr:rowOff>133349</xdr:rowOff>
    </xdr:to>
    <xdr:pic>
      <xdr:nvPicPr>
        <xdr:cNvPr id="3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104775</xdr:colOff>
      <xdr:row>33</xdr:row>
      <xdr:rowOff>28575</xdr:rowOff>
    </xdr:from>
    <xdr:ext cx="1571625" cy="771525"/>
    <xdr:pic>
      <xdr:nvPicPr>
        <xdr:cNvPr id="40"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8575"/>
          <a:ext cx="1571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228600</xdr:colOff>
      <xdr:row>33</xdr:row>
      <xdr:rowOff>57149</xdr:rowOff>
    </xdr:from>
    <xdr:to>
      <xdr:col>11</xdr:col>
      <xdr:colOff>952500</xdr:colOff>
      <xdr:row>38</xdr:row>
      <xdr:rowOff>133349</xdr:rowOff>
    </xdr:to>
    <xdr:pic>
      <xdr:nvPicPr>
        <xdr:cNvPr id="41"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33</xdr:row>
      <xdr:rowOff>57149</xdr:rowOff>
    </xdr:from>
    <xdr:to>
      <xdr:col>11</xdr:col>
      <xdr:colOff>952500</xdr:colOff>
      <xdr:row>38</xdr:row>
      <xdr:rowOff>133349</xdr:rowOff>
    </xdr:to>
    <xdr:pic>
      <xdr:nvPicPr>
        <xdr:cNvPr id="42"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123825</xdr:colOff>
      <xdr:row>64</xdr:row>
      <xdr:rowOff>38100</xdr:rowOff>
    </xdr:from>
    <xdr:ext cx="1447800" cy="771525"/>
    <xdr:pic>
      <xdr:nvPicPr>
        <xdr:cNvPr id="43"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8100"/>
          <a:ext cx="1447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228600</xdr:colOff>
      <xdr:row>64</xdr:row>
      <xdr:rowOff>57149</xdr:rowOff>
    </xdr:from>
    <xdr:to>
      <xdr:col>11</xdr:col>
      <xdr:colOff>952500</xdr:colOff>
      <xdr:row>69</xdr:row>
      <xdr:rowOff>133349</xdr:rowOff>
    </xdr:to>
    <xdr:pic>
      <xdr:nvPicPr>
        <xdr:cNvPr id="44"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104775</xdr:colOff>
      <xdr:row>64</xdr:row>
      <xdr:rowOff>28575</xdr:rowOff>
    </xdr:from>
    <xdr:ext cx="1571625" cy="771525"/>
    <xdr:pic>
      <xdr:nvPicPr>
        <xdr:cNvPr id="45"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8575"/>
          <a:ext cx="1571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228600</xdr:colOff>
      <xdr:row>64</xdr:row>
      <xdr:rowOff>57149</xdr:rowOff>
    </xdr:from>
    <xdr:to>
      <xdr:col>11</xdr:col>
      <xdr:colOff>952500</xdr:colOff>
      <xdr:row>69</xdr:row>
      <xdr:rowOff>133349</xdr:rowOff>
    </xdr:to>
    <xdr:pic>
      <xdr:nvPicPr>
        <xdr:cNvPr id="46"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64</xdr:row>
      <xdr:rowOff>57149</xdr:rowOff>
    </xdr:from>
    <xdr:to>
      <xdr:col>11</xdr:col>
      <xdr:colOff>952500</xdr:colOff>
      <xdr:row>69</xdr:row>
      <xdr:rowOff>133349</xdr:rowOff>
    </xdr:to>
    <xdr:pic>
      <xdr:nvPicPr>
        <xdr:cNvPr id="4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96</xdr:row>
      <xdr:rowOff>57149</xdr:rowOff>
    </xdr:from>
    <xdr:to>
      <xdr:col>11</xdr:col>
      <xdr:colOff>952500</xdr:colOff>
      <xdr:row>101</xdr:row>
      <xdr:rowOff>133349</xdr:rowOff>
    </xdr:to>
    <xdr:pic>
      <xdr:nvPicPr>
        <xdr:cNvPr id="4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96</xdr:row>
      <xdr:rowOff>57149</xdr:rowOff>
    </xdr:from>
    <xdr:to>
      <xdr:col>11</xdr:col>
      <xdr:colOff>952500</xdr:colOff>
      <xdr:row>101</xdr:row>
      <xdr:rowOff>133349</xdr:rowOff>
    </xdr:to>
    <xdr:pic>
      <xdr:nvPicPr>
        <xdr:cNvPr id="51"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96</xdr:row>
      <xdr:rowOff>57149</xdr:rowOff>
    </xdr:from>
    <xdr:to>
      <xdr:col>11</xdr:col>
      <xdr:colOff>952500</xdr:colOff>
      <xdr:row>101</xdr:row>
      <xdr:rowOff>133349</xdr:rowOff>
    </xdr:to>
    <xdr:pic>
      <xdr:nvPicPr>
        <xdr:cNvPr id="52"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126</xdr:row>
      <xdr:rowOff>57149</xdr:rowOff>
    </xdr:from>
    <xdr:to>
      <xdr:col>11</xdr:col>
      <xdr:colOff>952500</xdr:colOff>
      <xdr:row>131</xdr:row>
      <xdr:rowOff>133349</xdr:rowOff>
    </xdr:to>
    <xdr:pic>
      <xdr:nvPicPr>
        <xdr:cNvPr id="54"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126</xdr:row>
      <xdr:rowOff>57149</xdr:rowOff>
    </xdr:from>
    <xdr:to>
      <xdr:col>11</xdr:col>
      <xdr:colOff>952500</xdr:colOff>
      <xdr:row>131</xdr:row>
      <xdr:rowOff>133349</xdr:rowOff>
    </xdr:to>
    <xdr:pic>
      <xdr:nvPicPr>
        <xdr:cNvPr id="56"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126</xdr:row>
      <xdr:rowOff>57149</xdr:rowOff>
    </xdr:from>
    <xdr:to>
      <xdr:col>11</xdr:col>
      <xdr:colOff>952500</xdr:colOff>
      <xdr:row>131</xdr:row>
      <xdr:rowOff>133349</xdr:rowOff>
    </xdr:to>
    <xdr:pic>
      <xdr:nvPicPr>
        <xdr:cNvPr id="57"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123825</xdr:colOff>
      <xdr:row>155</xdr:row>
      <xdr:rowOff>38100</xdr:rowOff>
    </xdr:from>
    <xdr:ext cx="1447800" cy="771525"/>
    <xdr:pic>
      <xdr:nvPicPr>
        <xdr:cNvPr id="58"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8100"/>
          <a:ext cx="1447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228600</xdr:colOff>
      <xdr:row>155</xdr:row>
      <xdr:rowOff>57149</xdr:rowOff>
    </xdr:from>
    <xdr:to>
      <xdr:col>11</xdr:col>
      <xdr:colOff>952500</xdr:colOff>
      <xdr:row>160</xdr:row>
      <xdr:rowOff>133349</xdr:rowOff>
    </xdr:to>
    <xdr:pic>
      <xdr:nvPicPr>
        <xdr:cNvPr id="59"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104775</xdr:colOff>
      <xdr:row>155</xdr:row>
      <xdr:rowOff>28575</xdr:rowOff>
    </xdr:from>
    <xdr:ext cx="1571625" cy="771525"/>
    <xdr:pic>
      <xdr:nvPicPr>
        <xdr:cNvPr id="60"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8575"/>
          <a:ext cx="1571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228600</xdr:colOff>
      <xdr:row>155</xdr:row>
      <xdr:rowOff>57149</xdr:rowOff>
    </xdr:from>
    <xdr:to>
      <xdr:col>11</xdr:col>
      <xdr:colOff>952500</xdr:colOff>
      <xdr:row>160</xdr:row>
      <xdr:rowOff>133349</xdr:rowOff>
    </xdr:to>
    <xdr:pic>
      <xdr:nvPicPr>
        <xdr:cNvPr id="61"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155</xdr:row>
      <xdr:rowOff>57149</xdr:rowOff>
    </xdr:from>
    <xdr:to>
      <xdr:col>11</xdr:col>
      <xdr:colOff>952500</xdr:colOff>
      <xdr:row>160</xdr:row>
      <xdr:rowOff>133349</xdr:rowOff>
    </xdr:to>
    <xdr:pic>
      <xdr:nvPicPr>
        <xdr:cNvPr id="62" name="Imagen 73" descr="cid:image015.jpg@01D15CFE.0795A030"/>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2324" r="5738" b="10101"/>
        <a:stretch/>
      </xdr:blipFill>
      <xdr:spPr bwMode="auto">
        <a:xfrm>
          <a:off x="9420225" y="57149"/>
          <a:ext cx="22383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1</xdr:col>
      <xdr:colOff>1543050</xdr:colOff>
      <xdr:row>5</xdr:row>
      <xdr:rowOff>0</xdr:rowOff>
    </xdr:to>
    <xdr:pic>
      <xdr:nvPicPr>
        <xdr:cNvPr id="2" name="Picture 191">
          <a:extLst>
            <a:ext uri="{FF2B5EF4-FFF2-40B4-BE49-F238E27FC236}">
              <a16:creationId xmlns:a16="http://schemas.microsoft.com/office/drawing/2014/main" id="{00000000-0008-0000-0300-00008D092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0"/>
          <a:ext cx="13716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123825</xdr:colOff>
      <xdr:row>0</xdr:row>
      <xdr:rowOff>66675</xdr:rowOff>
    </xdr:from>
    <xdr:to>
      <xdr:col>11</xdr:col>
      <xdr:colOff>723900</xdr:colOff>
      <xdr:row>4</xdr:row>
      <xdr:rowOff>66675</xdr:rowOff>
    </xdr:to>
    <xdr:pic>
      <xdr:nvPicPr>
        <xdr:cNvPr id="9"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163050" y="66675"/>
          <a:ext cx="2124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23</xdr:row>
      <xdr:rowOff>0</xdr:rowOff>
    </xdr:from>
    <xdr:to>
      <xdr:col>2</xdr:col>
      <xdr:colOff>19050</xdr:colOff>
      <xdr:row>23</xdr:row>
      <xdr:rowOff>0</xdr:rowOff>
    </xdr:to>
    <xdr:sp macro="" textlink="">
      <xdr:nvSpPr>
        <xdr:cNvPr id="13" name="Line 1">
          <a:extLst>
            <a:ext uri="{FF2B5EF4-FFF2-40B4-BE49-F238E27FC236}">
              <a16:creationId xmlns:a16="http://schemas.microsoft.com/office/drawing/2014/main" id="{00000000-0008-0000-0300-0000A2092600}"/>
            </a:ext>
          </a:extLst>
        </xdr:cNvPr>
        <xdr:cNvSpPr>
          <a:spLocks noChangeShapeType="1"/>
        </xdr:cNvSpPr>
      </xdr:nvSpPr>
      <xdr:spPr bwMode="auto">
        <a:xfrm>
          <a:off x="342900" y="426720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4" name="Line 2">
          <a:extLst>
            <a:ext uri="{FF2B5EF4-FFF2-40B4-BE49-F238E27FC236}">
              <a16:creationId xmlns:a16="http://schemas.microsoft.com/office/drawing/2014/main" id="{00000000-0008-0000-0300-0000A3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704850</xdr:colOff>
      <xdr:row>23</xdr:row>
      <xdr:rowOff>0</xdr:rowOff>
    </xdr:to>
    <xdr:sp macro="" textlink="">
      <xdr:nvSpPr>
        <xdr:cNvPr id="15" name="Line 3">
          <a:extLst>
            <a:ext uri="{FF2B5EF4-FFF2-40B4-BE49-F238E27FC236}">
              <a16:creationId xmlns:a16="http://schemas.microsoft.com/office/drawing/2014/main" id="{00000000-0008-0000-0300-0000A4092600}"/>
            </a:ext>
          </a:extLst>
        </xdr:cNvPr>
        <xdr:cNvSpPr>
          <a:spLocks noChangeShapeType="1"/>
        </xdr:cNvSpPr>
      </xdr:nvSpPr>
      <xdr:spPr bwMode="auto">
        <a:xfrm>
          <a:off x="3343275" y="4267200"/>
          <a:ext cx="558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16" name="Line 4">
          <a:extLst>
            <a:ext uri="{FF2B5EF4-FFF2-40B4-BE49-F238E27FC236}">
              <a16:creationId xmlns:a16="http://schemas.microsoft.com/office/drawing/2014/main" id="{00000000-0008-0000-0300-0000A5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17" name="Line 5">
          <a:extLst>
            <a:ext uri="{FF2B5EF4-FFF2-40B4-BE49-F238E27FC236}">
              <a16:creationId xmlns:a16="http://schemas.microsoft.com/office/drawing/2014/main" id="{00000000-0008-0000-0300-0000A6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8" name="Line 6">
          <a:extLst>
            <a:ext uri="{FF2B5EF4-FFF2-40B4-BE49-F238E27FC236}">
              <a16:creationId xmlns:a16="http://schemas.microsoft.com/office/drawing/2014/main" id="{00000000-0008-0000-0300-0000A7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695325</xdr:colOff>
      <xdr:row>23</xdr:row>
      <xdr:rowOff>0</xdr:rowOff>
    </xdr:to>
    <xdr:sp macro="" textlink="">
      <xdr:nvSpPr>
        <xdr:cNvPr id="19" name="Line 7">
          <a:extLst>
            <a:ext uri="{FF2B5EF4-FFF2-40B4-BE49-F238E27FC236}">
              <a16:creationId xmlns:a16="http://schemas.microsoft.com/office/drawing/2014/main" id="{00000000-0008-0000-0300-0000A8092600}"/>
            </a:ext>
          </a:extLst>
        </xdr:cNvPr>
        <xdr:cNvSpPr>
          <a:spLocks noChangeShapeType="1"/>
        </xdr:cNvSpPr>
      </xdr:nvSpPr>
      <xdr:spPr bwMode="auto">
        <a:xfrm>
          <a:off x="3343275" y="426720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20" name="Line 8">
          <a:extLst>
            <a:ext uri="{FF2B5EF4-FFF2-40B4-BE49-F238E27FC236}">
              <a16:creationId xmlns:a16="http://schemas.microsoft.com/office/drawing/2014/main" id="{00000000-0008-0000-0300-0000A9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21" name="Line 9">
          <a:extLst>
            <a:ext uri="{FF2B5EF4-FFF2-40B4-BE49-F238E27FC236}">
              <a16:creationId xmlns:a16="http://schemas.microsoft.com/office/drawing/2014/main" id="{00000000-0008-0000-0300-0000AA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22" name="Line 10">
          <a:extLst>
            <a:ext uri="{FF2B5EF4-FFF2-40B4-BE49-F238E27FC236}">
              <a16:creationId xmlns:a16="http://schemas.microsoft.com/office/drawing/2014/main" id="{00000000-0008-0000-0300-0000AB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695325</xdr:colOff>
      <xdr:row>23</xdr:row>
      <xdr:rowOff>0</xdr:rowOff>
    </xdr:to>
    <xdr:sp macro="" textlink="">
      <xdr:nvSpPr>
        <xdr:cNvPr id="23" name="Line 11">
          <a:extLst>
            <a:ext uri="{FF2B5EF4-FFF2-40B4-BE49-F238E27FC236}">
              <a16:creationId xmlns:a16="http://schemas.microsoft.com/office/drawing/2014/main" id="{00000000-0008-0000-0300-0000AC092600}"/>
            </a:ext>
          </a:extLst>
        </xdr:cNvPr>
        <xdr:cNvSpPr>
          <a:spLocks noChangeShapeType="1"/>
        </xdr:cNvSpPr>
      </xdr:nvSpPr>
      <xdr:spPr bwMode="auto">
        <a:xfrm>
          <a:off x="3343275" y="426720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24" name="Line 12">
          <a:extLst>
            <a:ext uri="{FF2B5EF4-FFF2-40B4-BE49-F238E27FC236}">
              <a16:creationId xmlns:a16="http://schemas.microsoft.com/office/drawing/2014/main" id="{00000000-0008-0000-0300-0000AD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25" name="Line 13">
          <a:extLst>
            <a:ext uri="{FF2B5EF4-FFF2-40B4-BE49-F238E27FC236}">
              <a16:creationId xmlns:a16="http://schemas.microsoft.com/office/drawing/2014/main" id="{00000000-0008-0000-0300-0000AE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26" name="Line 14">
          <a:extLst>
            <a:ext uri="{FF2B5EF4-FFF2-40B4-BE49-F238E27FC236}">
              <a16:creationId xmlns:a16="http://schemas.microsoft.com/office/drawing/2014/main" id="{00000000-0008-0000-0300-0000AF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704850</xdr:colOff>
      <xdr:row>23</xdr:row>
      <xdr:rowOff>0</xdr:rowOff>
    </xdr:to>
    <xdr:sp macro="" textlink="">
      <xdr:nvSpPr>
        <xdr:cNvPr id="27" name="Line 15">
          <a:extLst>
            <a:ext uri="{FF2B5EF4-FFF2-40B4-BE49-F238E27FC236}">
              <a16:creationId xmlns:a16="http://schemas.microsoft.com/office/drawing/2014/main" id="{00000000-0008-0000-0300-0000B0092600}"/>
            </a:ext>
          </a:extLst>
        </xdr:cNvPr>
        <xdr:cNvSpPr>
          <a:spLocks noChangeShapeType="1"/>
        </xdr:cNvSpPr>
      </xdr:nvSpPr>
      <xdr:spPr bwMode="auto">
        <a:xfrm>
          <a:off x="3343275" y="4267200"/>
          <a:ext cx="558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28" name="Line 16">
          <a:extLst>
            <a:ext uri="{FF2B5EF4-FFF2-40B4-BE49-F238E27FC236}">
              <a16:creationId xmlns:a16="http://schemas.microsoft.com/office/drawing/2014/main" id="{00000000-0008-0000-0300-0000B1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29" name="Line 17">
          <a:extLst>
            <a:ext uri="{FF2B5EF4-FFF2-40B4-BE49-F238E27FC236}">
              <a16:creationId xmlns:a16="http://schemas.microsoft.com/office/drawing/2014/main" id="{00000000-0008-0000-0300-0000B2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30" name="Line 18">
          <a:extLst>
            <a:ext uri="{FF2B5EF4-FFF2-40B4-BE49-F238E27FC236}">
              <a16:creationId xmlns:a16="http://schemas.microsoft.com/office/drawing/2014/main" id="{00000000-0008-0000-0300-0000B3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31" name="Line 19">
          <a:extLst>
            <a:ext uri="{FF2B5EF4-FFF2-40B4-BE49-F238E27FC236}">
              <a16:creationId xmlns:a16="http://schemas.microsoft.com/office/drawing/2014/main" id="{00000000-0008-0000-0300-0000B4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0</xdr:rowOff>
    </xdr:from>
    <xdr:to>
      <xdr:col>5</xdr:col>
      <xdr:colOff>0</xdr:colOff>
      <xdr:row>23</xdr:row>
      <xdr:rowOff>0</xdr:rowOff>
    </xdr:to>
    <xdr:sp macro="" textlink="">
      <xdr:nvSpPr>
        <xdr:cNvPr id="32" name="Line 20">
          <a:extLst>
            <a:ext uri="{FF2B5EF4-FFF2-40B4-BE49-F238E27FC236}">
              <a16:creationId xmlns:a16="http://schemas.microsoft.com/office/drawing/2014/main" id="{00000000-0008-0000-0300-0000B5092600}"/>
            </a:ext>
          </a:extLst>
        </xdr:cNvPr>
        <xdr:cNvSpPr>
          <a:spLocks noChangeShapeType="1"/>
        </xdr:cNvSpPr>
      </xdr:nvSpPr>
      <xdr:spPr bwMode="auto">
        <a:xfrm>
          <a:off x="4733925" y="4267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33" name="Line 21">
          <a:extLst>
            <a:ext uri="{FF2B5EF4-FFF2-40B4-BE49-F238E27FC236}">
              <a16:creationId xmlns:a16="http://schemas.microsoft.com/office/drawing/2014/main" id="{00000000-0008-0000-0300-0000B6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34" name="Line 22">
          <a:extLst>
            <a:ext uri="{FF2B5EF4-FFF2-40B4-BE49-F238E27FC236}">
              <a16:creationId xmlns:a16="http://schemas.microsoft.com/office/drawing/2014/main" id="{00000000-0008-0000-0300-0000B7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5</xdr:col>
      <xdr:colOff>0</xdr:colOff>
      <xdr:row>23</xdr:row>
      <xdr:rowOff>0</xdr:rowOff>
    </xdr:to>
    <xdr:sp macro="" textlink="">
      <xdr:nvSpPr>
        <xdr:cNvPr id="35" name="Line 23">
          <a:extLst>
            <a:ext uri="{FF2B5EF4-FFF2-40B4-BE49-F238E27FC236}">
              <a16:creationId xmlns:a16="http://schemas.microsoft.com/office/drawing/2014/main" id="{00000000-0008-0000-0300-0000B8092600}"/>
            </a:ext>
          </a:extLst>
        </xdr:cNvPr>
        <xdr:cNvSpPr>
          <a:spLocks noChangeShapeType="1"/>
        </xdr:cNvSpPr>
      </xdr:nvSpPr>
      <xdr:spPr bwMode="auto">
        <a:xfrm>
          <a:off x="4724400" y="42672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0</xdr:rowOff>
    </xdr:from>
    <xdr:to>
      <xdr:col>10</xdr:col>
      <xdr:colOff>0</xdr:colOff>
      <xdr:row>23</xdr:row>
      <xdr:rowOff>0</xdr:rowOff>
    </xdr:to>
    <xdr:sp macro="" textlink="">
      <xdr:nvSpPr>
        <xdr:cNvPr id="36" name="Line 24">
          <a:extLst>
            <a:ext uri="{FF2B5EF4-FFF2-40B4-BE49-F238E27FC236}">
              <a16:creationId xmlns:a16="http://schemas.microsoft.com/office/drawing/2014/main" id="{00000000-0008-0000-0300-0000B9092600}"/>
            </a:ext>
          </a:extLst>
        </xdr:cNvPr>
        <xdr:cNvSpPr>
          <a:spLocks noChangeShapeType="1"/>
        </xdr:cNvSpPr>
      </xdr:nvSpPr>
      <xdr:spPr bwMode="auto">
        <a:xfrm>
          <a:off x="8220075" y="426720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37" name="Line 25">
          <a:extLst>
            <a:ext uri="{FF2B5EF4-FFF2-40B4-BE49-F238E27FC236}">
              <a16:creationId xmlns:a16="http://schemas.microsoft.com/office/drawing/2014/main" id="{00000000-0008-0000-0300-0000BA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0</xdr:rowOff>
    </xdr:from>
    <xdr:to>
      <xdr:col>4</xdr:col>
      <xdr:colOff>828675</xdr:colOff>
      <xdr:row>23</xdr:row>
      <xdr:rowOff>0</xdr:rowOff>
    </xdr:to>
    <xdr:sp macro="" textlink="">
      <xdr:nvSpPr>
        <xdr:cNvPr id="38" name="Line 26">
          <a:extLst>
            <a:ext uri="{FF2B5EF4-FFF2-40B4-BE49-F238E27FC236}">
              <a16:creationId xmlns:a16="http://schemas.microsoft.com/office/drawing/2014/main" id="{00000000-0008-0000-0300-0000BB092600}"/>
            </a:ext>
          </a:extLst>
        </xdr:cNvPr>
        <xdr:cNvSpPr>
          <a:spLocks noChangeShapeType="1"/>
        </xdr:cNvSpPr>
      </xdr:nvSpPr>
      <xdr:spPr bwMode="auto">
        <a:xfrm>
          <a:off x="4733925" y="4267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39" name="Line 27">
          <a:extLst>
            <a:ext uri="{FF2B5EF4-FFF2-40B4-BE49-F238E27FC236}">
              <a16:creationId xmlns:a16="http://schemas.microsoft.com/office/drawing/2014/main" id="{00000000-0008-0000-0300-0000BC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40" name="Line 28">
          <a:extLst>
            <a:ext uri="{FF2B5EF4-FFF2-40B4-BE49-F238E27FC236}">
              <a16:creationId xmlns:a16="http://schemas.microsoft.com/office/drawing/2014/main" id="{00000000-0008-0000-0300-0000BD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828675</xdr:colOff>
      <xdr:row>23</xdr:row>
      <xdr:rowOff>0</xdr:rowOff>
    </xdr:to>
    <xdr:sp macro="" textlink="">
      <xdr:nvSpPr>
        <xdr:cNvPr id="41" name="Line 29">
          <a:extLst>
            <a:ext uri="{FF2B5EF4-FFF2-40B4-BE49-F238E27FC236}">
              <a16:creationId xmlns:a16="http://schemas.microsoft.com/office/drawing/2014/main" id="{00000000-0008-0000-0300-0000BE092600}"/>
            </a:ext>
          </a:extLst>
        </xdr:cNvPr>
        <xdr:cNvSpPr>
          <a:spLocks noChangeShapeType="1"/>
        </xdr:cNvSpPr>
      </xdr:nvSpPr>
      <xdr:spPr bwMode="auto">
        <a:xfrm>
          <a:off x="4724400" y="42672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42" name="Line 30">
          <a:extLst>
            <a:ext uri="{FF2B5EF4-FFF2-40B4-BE49-F238E27FC236}">
              <a16:creationId xmlns:a16="http://schemas.microsoft.com/office/drawing/2014/main" id="{00000000-0008-0000-0300-0000BF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23</xdr:row>
      <xdr:rowOff>0</xdr:rowOff>
    </xdr:from>
    <xdr:to>
      <xdr:col>4</xdr:col>
      <xdr:colOff>19050</xdr:colOff>
      <xdr:row>23</xdr:row>
      <xdr:rowOff>0</xdr:rowOff>
    </xdr:to>
    <xdr:sp macro="" textlink="">
      <xdr:nvSpPr>
        <xdr:cNvPr id="43" name="Line 31">
          <a:extLst>
            <a:ext uri="{FF2B5EF4-FFF2-40B4-BE49-F238E27FC236}">
              <a16:creationId xmlns:a16="http://schemas.microsoft.com/office/drawing/2014/main" id="{00000000-0008-0000-0300-0000C0092600}"/>
            </a:ext>
          </a:extLst>
        </xdr:cNvPr>
        <xdr:cNvSpPr>
          <a:spLocks noChangeShapeType="1"/>
        </xdr:cNvSpPr>
      </xdr:nvSpPr>
      <xdr:spPr bwMode="auto">
        <a:xfrm>
          <a:off x="9525" y="4267200"/>
          <a:ext cx="473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23</xdr:row>
      <xdr:rowOff>0</xdr:rowOff>
    </xdr:from>
    <xdr:to>
      <xdr:col>10</xdr:col>
      <xdr:colOff>0</xdr:colOff>
      <xdr:row>23</xdr:row>
      <xdr:rowOff>0</xdr:rowOff>
    </xdr:to>
    <xdr:sp macro="" textlink="">
      <xdr:nvSpPr>
        <xdr:cNvPr id="44" name="Line 32">
          <a:extLst>
            <a:ext uri="{FF2B5EF4-FFF2-40B4-BE49-F238E27FC236}">
              <a16:creationId xmlns:a16="http://schemas.microsoft.com/office/drawing/2014/main" id="{00000000-0008-0000-0300-0000C1092600}"/>
            </a:ext>
          </a:extLst>
        </xdr:cNvPr>
        <xdr:cNvSpPr>
          <a:spLocks noChangeShapeType="1"/>
        </xdr:cNvSpPr>
      </xdr:nvSpPr>
      <xdr:spPr bwMode="auto">
        <a:xfrm>
          <a:off x="6781800" y="42672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10</xdr:col>
      <xdr:colOff>0</xdr:colOff>
      <xdr:row>23</xdr:row>
      <xdr:rowOff>0</xdr:rowOff>
    </xdr:to>
    <xdr:sp macro="" textlink="">
      <xdr:nvSpPr>
        <xdr:cNvPr id="45" name="Line 33">
          <a:extLst>
            <a:ext uri="{FF2B5EF4-FFF2-40B4-BE49-F238E27FC236}">
              <a16:creationId xmlns:a16="http://schemas.microsoft.com/office/drawing/2014/main" id="{00000000-0008-0000-0300-0000C2092600}"/>
            </a:ext>
          </a:extLst>
        </xdr:cNvPr>
        <xdr:cNvSpPr>
          <a:spLocks noChangeShapeType="1"/>
        </xdr:cNvSpPr>
      </xdr:nvSpPr>
      <xdr:spPr bwMode="auto">
        <a:xfrm>
          <a:off x="3343275" y="4267200"/>
          <a:ext cx="561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10</xdr:col>
      <xdr:colOff>0</xdr:colOff>
      <xdr:row>23</xdr:row>
      <xdr:rowOff>0</xdr:rowOff>
    </xdr:to>
    <xdr:sp macro="" textlink="">
      <xdr:nvSpPr>
        <xdr:cNvPr id="46" name="Line 34">
          <a:extLst>
            <a:ext uri="{FF2B5EF4-FFF2-40B4-BE49-F238E27FC236}">
              <a16:creationId xmlns:a16="http://schemas.microsoft.com/office/drawing/2014/main" id="{00000000-0008-0000-0300-0000C3092600}"/>
            </a:ext>
          </a:extLst>
        </xdr:cNvPr>
        <xdr:cNvSpPr>
          <a:spLocks noChangeShapeType="1"/>
        </xdr:cNvSpPr>
      </xdr:nvSpPr>
      <xdr:spPr bwMode="auto">
        <a:xfrm>
          <a:off x="3343275" y="4267200"/>
          <a:ext cx="561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552450</xdr:colOff>
      <xdr:row>23</xdr:row>
      <xdr:rowOff>0</xdr:rowOff>
    </xdr:from>
    <xdr:to>
      <xdr:col>2</xdr:col>
      <xdr:colOff>19050</xdr:colOff>
      <xdr:row>23</xdr:row>
      <xdr:rowOff>0</xdr:rowOff>
    </xdr:to>
    <xdr:sp macro="" textlink="">
      <xdr:nvSpPr>
        <xdr:cNvPr id="47" name="Line 35">
          <a:extLst>
            <a:ext uri="{FF2B5EF4-FFF2-40B4-BE49-F238E27FC236}">
              <a16:creationId xmlns:a16="http://schemas.microsoft.com/office/drawing/2014/main" id="{00000000-0008-0000-0300-0000C4092600}"/>
            </a:ext>
          </a:extLst>
        </xdr:cNvPr>
        <xdr:cNvSpPr>
          <a:spLocks noChangeShapeType="1"/>
        </xdr:cNvSpPr>
      </xdr:nvSpPr>
      <xdr:spPr bwMode="auto">
        <a:xfrm>
          <a:off x="342900" y="426720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552450</xdr:colOff>
      <xdr:row>23</xdr:row>
      <xdr:rowOff>0</xdr:rowOff>
    </xdr:from>
    <xdr:to>
      <xdr:col>2</xdr:col>
      <xdr:colOff>19050</xdr:colOff>
      <xdr:row>23</xdr:row>
      <xdr:rowOff>0</xdr:rowOff>
    </xdr:to>
    <xdr:sp macro="" textlink="">
      <xdr:nvSpPr>
        <xdr:cNvPr id="48" name="Line 108">
          <a:extLst>
            <a:ext uri="{FF2B5EF4-FFF2-40B4-BE49-F238E27FC236}">
              <a16:creationId xmlns:a16="http://schemas.microsoft.com/office/drawing/2014/main" id="{00000000-0008-0000-0300-0000C5092600}"/>
            </a:ext>
          </a:extLst>
        </xdr:cNvPr>
        <xdr:cNvSpPr>
          <a:spLocks noChangeShapeType="1"/>
        </xdr:cNvSpPr>
      </xdr:nvSpPr>
      <xdr:spPr bwMode="auto">
        <a:xfrm>
          <a:off x="342900" y="426720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49" name="Line 109">
          <a:extLst>
            <a:ext uri="{FF2B5EF4-FFF2-40B4-BE49-F238E27FC236}">
              <a16:creationId xmlns:a16="http://schemas.microsoft.com/office/drawing/2014/main" id="{00000000-0008-0000-0300-0000C6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704850</xdr:colOff>
      <xdr:row>23</xdr:row>
      <xdr:rowOff>0</xdr:rowOff>
    </xdr:to>
    <xdr:sp macro="" textlink="">
      <xdr:nvSpPr>
        <xdr:cNvPr id="50" name="Line 110">
          <a:extLst>
            <a:ext uri="{FF2B5EF4-FFF2-40B4-BE49-F238E27FC236}">
              <a16:creationId xmlns:a16="http://schemas.microsoft.com/office/drawing/2014/main" id="{00000000-0008-0000-0300-0000C7092600}"/>
            </a:ext>
          </a:extLst>
        </xdr:cNvPr>
        <xdr:cNvSpPr>
          <a:spLocks noChangeShapeType="1"/>
        </xdr:cNvSpPr>
      </xdr:nvSpPr>
      <xdr:spPr bwMode="auto">
        <a:xfrm>
          <a:off x="3343275" y="4267200"/>
          <a:ext cx="558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51" name="Line 111">
          <a:extLst>
            <a:ext uri="{FF2B5EF4-FFF2-40B4-BE49-F238E27FC236}">
              <a16:creationId xmlns:a16="http://schemas.microsoft.com/office/drawing/2014/main" id="{00000000-0008-0000-0300-0000C8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52" name="Line 112">
          <a:extLst>
            <a:ext uri="{FF2B5EF4-FFF2-40B4-BE49-F238E27FC236}">
              <a16:creationId xmlns:a16="http://schemas.microsoft.com/office/drawing/2014/main" id="{00000000-0008-0000-0300-0000C9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53" name="Line 113">
          <a:extLst>
            <a:ext uri="{FF2B5EF4-FFF2-40B4-BE49-F238E27FC236}">
              <a16:creationId xmlns:a16="http://schemas.microsoft.com/office/drawing/2014/main" id="{00000000-0008-0000-0300-0000CA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695325</xdr:colOff>
      <xdr:row>23</xdr:row>
      <xdr:rowOff>0</xdr:rowOff>
    </xdr:to>
    <xdr:sp macro="" textlink="">
      <xdr:nvSpPr>
        <xdr:cNvPr id="54" name="Line 114">
          <a:extLst>
            <a:ext uri="{FF2B5EF4-FFF2-40B4-BE49-F238E27FC236}">
              <a16:creationId xmlns:a16="http://schemas.microsoft.com/office/drawing/2014/main" id="{00000000-0008-0000-0300-0000CB092600}"/>
            </a:ext>
          </a:extLst>
        </xdr:cNvPr>
        <xdr:cNvSpPr>
          <a:spLocks noChangeShapeType="1"/>
        </xdr:cNvSpPr>
      </xdr:nvSpPr>
      <xdr:spPr bwMode="auto">
        <a:xfrm>
          <a:off x="3343275" y="426720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55" name="Line 115">
          <a:extLst>
            <a:ext uri="{FF2B5EF4-FFF2-40B4-BE49-F238E27FC236}">
              <a16:creationId xmlns:a16="http://schemas.microsoft.com/office/drawing/2014/main" id="{00000000-0008-0000-0300-0000CC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56" name="Line 116">
          <a:extLst>
            <a:ext uri="{FF2B5EF4-FFF2-40B4-BE49-F238E27FC236}">
              <a16:creationId xmlns:a16="http://schemas.microsoft.com/office/drawing/2014/main" id="{00000000-0008-0000-0300-0000CD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57" name="Line 117">
          <a:extLst>
            <a:ext uri="{FF2B5EF4-FFF2-40B4-BE49-F238E27FC236}">
              <a16:creationId xmlns:a16="http://schemas.microsoft.com/office/drawing/2014/main" id="{00000000-0008-0000-0300-0000CE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695325</xdr:colOff>
      <xdr:row>23</xdr:row>
      <xdr:rowOff>0</xdr:rowOff>
    </xdr:to>
    <xdr:sp macro="" textlink="">
      <xdr:nvSpPr>
        <xdr:cNvPr id="58" name="Line 118">
          <a:extLst>
            <a:ext uri="{FF2B5EF4-FFF2-40B4-BE49-F238E27FC236}">
              <a16:creationId xmlns:a16="http://schemas.microsoft.com/office/drawing/2014/main" id="{00000000-0008-0000-0300-0000CF092600}"/>
            </a:ext>
          </a:extLst>
        </xdr:cNvPr>
        <xdr:cNvSpPr>
          <a:spLocks noChangeShapeType="1"/>
        </xdr:cNvSpPr>
      </xdr:nvSpPr>
      <xdr:spPr bwMode="auto">
        <a:xfrm>
          <a:off x="3343275" y="426720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59" name="Line 119">
          <a:extLst>
            <a:ext uri="{FF2B5EF4-FFF2-40B4-BE49-F238E27FC236}">
              <a16:creationId xmlns:a16="http://schemas.microsoft.com/office/drawing/2014/main" id="{00000000-0008-0000-0300-0000D0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60" name="Line 120">
          <a:extLst>
            <a:ext uri="{FF2B5EF4-FFF2-40B4-BE49-F238E27FC236}">
              <a16:creationId xmlns:a16="http://schemas.microsoft.com/office/drawing/2014/main" id="{00000000-0008-0000-0300-0000D1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61" name="Line 121">
          <a:extLst>
            <a:ext uri="{FF2B5EF4-FFF2-40B4-BE49-F238E27FC236}">
              <a16:creationId xmlns:a16="http://schemas.microsoft.com/office/drawing/2014/main" id="{00000000-0008-0000-0300-0000D2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704850</xdr:colOff>
      <xdr:row>23</xdr:row>
      <xdr:rowOff>0</xdr:rowOff>
    </xdr:to>
    <xdr:sp macro="" textlink="">
      <xdr:nvSpPr>
        <xdr:cNvPr id="62" name="Line 122">
          <a:extLst>
            <a:ext uri="{FF2B5EF4-FFF2-40B4-BE49-F238E27FC236}">
              <a16:creationId xmlns:a16="http://schemas.microsoft.com/office/drawing/2014/main" id="{00000000-0008-0000-0300-0000D3092600}"/>
            </a:ext>
          </a:extLst>
        </xdr:cNvPr>
        <xdr:cNvSpPr>
          <a:spLocks noChangeShapeType="1"/>
        </xdr:cNvSpPr>
      </xdr:nvSpPr>
      <xdr:spPr bwMode="auto">
        <a:xfrm>
          <a:off x="3343275" y="4267200"/>
          <a:ext cx="558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63" name="Line 123">
          <a:extLst>
            <a:ext uri="{FF2B5EF4-FFF2-40B4-BE49-F238E27FC236}">
              <a16:creationId xmlns:a16="http://schemas.microsoft.com/office/drawing/2014/main" id="{00000000-0008-0000-0300-0000D4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64" name="Line 124">
          <a:extLst>
            <a:ext uri="{FF2B5EF4-FFF2-40B4-BE49-F238E27FC236}">
              <a16:creationId xmlns:a16="http://schemas.microsoft.com/office/drawing/2014/main" id="{00000000-0008-0000-0300-0000D5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65" name="Line 125">
          <a:extLst>
            <a:ext uri="{FF2B5EF4-FFF2-40B4-BE49-F238E27FC236}">
              <a16:creationId xmlns:a16="http://schemas.microsoft.com/office/drawing/2014/main" id="{00000000-0008-0000-0300-0000D6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66" name="Line 126">
          <a:extLst>
            <a:ext uri="{FF2B5EF4-FFF2-40B4-BE49-F238E27FC236}">
              <a16:creationId xmlns:a16="http://schemas.microsoft.com/office/drawing/2014/main" id="{00000000-0008-0000-0300-0000D7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0</xdr:rowOff>
    </xdr:from>
    <xdr:to>
      <xdr:col>5</xdr:col>
      <xdr:colOff>0</xdr:colOff>
      <xdr:row>23</xdr:row>
      <xdr:rowOff>0</xdr:rowOff>
    </xdr:to>
    <xdr:sp macro="" textlink="">
      <xdr:nvSpPr>
        <xdr:cNvPr id="67" name="Line 127">
          <a:extLst>
            <a:ext uri="{FF2B5EF4-FFF2-40B4-BE49-F238E27FC236}">
              <a16:creationId xmlns:a16="http://schemas.microsoft.com/office/drawing/2014/main" id="{00000000-0008-0000-0300-0000D8092600}"/>
            </a:ext>
          </a:extLst>
        </xdr:cNvPr>
        <xdr:cNvSpPr>
          <a:spLocks noChangeShapeType="1"/>
        </xdr:cNvSpPr>
      </xdr:nvSpPr>
      <xdr:spPr bwMode="auto">
        <a:xfrm>
          <a:off x="4733925" y="4267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68" name="Line 128">
          <a:extLst>
            <a:ext uri="{FF2B5EF4-FFF2-40B4-BE49-F238E27FC236}">
              <a16:creationId xmlns:a16="http://schemas.microsoft.com/office/drawing/2014/main" id="{00000000-0008-0000-0300-0000D9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69" name="Line 129">
          <a:extLst>
            <a:ext uri="{FF2B5EF4-FFF2-40B4-BE49-F238E27FC236}">
              <a16:creationId xmlns:a16="http://schemas.microsoft.com/office/drawing/2014/main" id="{00000000-0008-0000-0300-0000DA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5</xdr:col>
      <xdr:colOff>0</xdr:colOff>
      <xdr:row>23</xdr:row>
      <xdr:rowOff>0</xdr:rowOff>
    </xdr:to>
    <xdr:sp macro="" textlink="">
      <xdr:nvSpPr>
        <xdr:cNvPr id="70" name="Line 130">
          <a:extLst>
            <a:ext uri="{FF2B5EF4-FFF2-40B4-BE49-F238E27FC236}">
              <a16:creationId xmlns:a16="http://schemas.microsoft.com/office/drawing/2014/main" id="{00000000-0008-0000-0300-0000DB092600}"/>
            </a:ext>
          </a:extLst>
        </xdr:cNvPr>
        <xdr:cNvSpPr>
          <a:spLocks noChangeShapeType="1"/>
        </xdr:cNvSpPr>
      </xdr:nvSpPr>
      <xdr:spPr bwMode="auto">
        <a:xfrm>
          <a:off x="4724400" y="42672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0</xdr:rowOff>
    </xdr:from>
    <xdr:to>
      <xdr:col>10</xdr:col>
      <xdr:colOff>0</xdr:colOff>
      <xdr:row>23</xdr:row>
      <xdr:rowOff>0</xdr:rowOff>
    </xdr:to>
    <xdr:sp macro="" textlink="">
      <xdr:nvSpPr>
        <xdr:cNvPr id="71" name="Line 131">
          <a:extLst>
            <a:ext uri="{FF2B5EF4-FFF2-40B4-BE49-F238E27FC236}">
              <a16:creationId xmlns:a16="http://schemas.microsoft.com/office/drawing/2014/main" id="{00000000-0008-0000-0300-0000DC092600}"/>
            </a:ext>
          </a:extLst>
        </xdr:cNvPr>
        <xdr:cNvSpPr>
          <a:spLocks noChangeShapeType="1"/>
        </xdr:cNvSpPr>
      </xdr:nvSpPr>
      <xdr:spPr bwMode="auto">
        <a:xfrm>
          <a:off x="8220075" y="426720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72" name="Line 132">
          <a:extLst>
            <a:ext uri="{FF2B5EF4-FFF2-40B4-BE49-F238E27FC236}">
              <a16:creationId xmlns:a16="http://schemas.microsoft.com/office/drawing/2014/main" id="{00000000-0008-0000-0300-0000DD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0</xdr:rowOff>
    </xdr:from>
    <xdr:to>
      <xdr:col>4</xdr:col>
      <xdr:colOff>828675</xdr:colOff>
      <xdr:row>23</xdr:row>
      <xdr:rowOff>0</xdr:rowOff>
    </xdr:to>
    <xdr:sp macro="" textlink="">
      <xdr:nvSpPr>
        <xdr:cNvPr id="73" name="Line 133">
          <a:extLst>
            <a:ext uri="{FF2B5EF4-FFF2-40B4-BE49-F238E27FC236}">
              <a16:creationId xmlns:a16="http://schemas.microsoft.com/office/drawing/2014/main" id="{00000000-0008-0000-0300-0000DE092600}"/>
            </a:ext>
          </a:extLst>
        </xdr:cNvPr>
        <xdr:cNvSpPr>
          <a:spLocks noChangeShapeType="1"/>
        </xdr:cNvSpPr>
      </xdr:nvSpPr>
      <xdr:spPr bwMode="auto">
        <a:xfrm>
          <a:off x="4733925" y="4267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74" name="Line 134">
          <a:extLst>
            <a:ext uri="{FF2B5EF4-FFF2-40B4-BE49-F238E27FC236}">
              <a16:creationId xmlns:a16="http://schemas.microsoft.com/office/drawing/2014/main" id="{00000000-0008-0000-0300-0000DF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75" name="Line 135">
          <a:extLst>
            <a:ext uri="{FF2B5EF4-FFF2-40B4-BE49-F238E27FC236}">
              <a16:creationId xmlns:a16="http://schemas.microsoft.com/office/drawing/2014/main" id="{00000000-0008-0000-0300-0000E0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828675</xdr:colOff>
      <xdr:row>23</xdr:row>
      <xdr:rowOff>0</xdr:rowOff>
    </xdr:to>
    <xdr:sp macro="" textlink="">
      <xdr:nvSpPr>
        <xdr:cNvPr id="76" name="Line 136">
          <a:extLst>
            <a:ext uri="{FF2B5EF4-FFF2-40B4-BE49-F238E27FC236}">
              <a16:creationId xmlns:a16="http://schemas.microsoft.com/office/drawing/2014/main" id="{00000000-0008-0000-0300-0000E1092600}"/>
            </a:ext>
          </a:extLst>
        </xdr:cNvPr>
        <xdr:cNvSpPr>
          <a:spLocks noChangeShapeType="1"/>
        </xdr:cNvSpPr>
      </xdr:nvSpPr>
      <xdr:spPr bwMode="auto">
        <a:xfrm>
          <a:off x="4724400" y="42672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77" name="Line 137">
          <a:extLst>
            <a:ext uri="{FF2B5EF4-FFF2-40B4-BE49-F238E27FC236}">
              <a16:creationId xmlns:a16="http://schemas.microsoft.com/office/drawing/2014/main" id="{00000000-0008-0000-0300-0000E2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23</xdr:row>
      <xdr:rowOff>0</xdr:rowOff>
    </xdr:from>
    <xdr:to>
      <xdr:col>10</xdr:col>
      <xdr:colOff>0</xdr:colOff>
      <xdr:row>23</xdr:row>
      <xdr:rowOff>0</xdr:rowOff>
    </xdr:to>
    <xdr:sp macro="" textlink="">
      <xdr:nvSpPr>
        <xdr:cNvPr id="78" name="Line 139">
          <a:extLst>
            <a:ext uri="{FF2B5EF4-FFF2-40B4-BE49-F238E27FC236}">
              <a16:creationId xmlns:a16="http://schemas.microsoft.com/office/drawing/2014/main" id="{00000000-0008-0000-0300-0000E3092600}"/>
            </a:ext>
          </a:extLst>
        </xdr:cNvPr>
        <xdr:cNvSpPr>
          <a:spLocks noChangeShapeType="1"/>
        </xdr:cNvSpPr>
      </xdr:nvSpPr>
      <xdr:spPr bwMode="auto">
        <a:xfrm>
          <a:off x="6781800" y="42672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10</xdr:col>
      <xdr:colOff>0</xdr:colOff>
      <xdr:row>23</xdr:row>
      <xdr:rowOff>0</xdr:rowOff>
    </xdr:to>
    <xdr:sp macro="" textlink="">
      <xdr:nvSpPr>
        <xdr:cNvPr id="79" name="Line 140">
          <a:extLst>
            <a:ext uri="{FF2B5EF4-FFF2-40B4-BE49-F238E27FC236}">
              <a16:creationId xmlns:a16="http://schemas.microsoft.com/office/drawing/2014/main" id="{00000000-0008-0000-0300-0000E4092600}"/>
            </a:ext>
          </a:extLst>
        </xdr:cNvPr>
        <xdr:cNvSpPr>
          <a:spLocks noChangeShapeType="1"/>
        </xdr:cNvSpPr>
      </xdr:nvSpPr>
      <xdr:spPr bwMode="auto">
        <a:xfrm>
          <a:off x="3343275" y="4267200"/>
          <a:ext cx="561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552450</xdr:colOff>
      <xdr:row>23</xdr:row>
      <xdr:rowOff>0</xdr:rowOff>
    </xdr:from>
    <xdr:to>
      <xdr:col>2</xdr:col>
      <xdr:colOff>19050</xdr:colOff>
      <xdr:row>23</xdr:row>
      <xdr:rowOff>0</xdr:rowOff>
    </xdr:to>
    <xdr:sp macro="" textlink="">
      <xdr:nvSpPr>
        <xdr:cNvPr id="80" name="Line 142">
          <a:extLst>
            <a:ext uri="{FF2B5EF4-FFF2-40B4-BE49-F238E27FC236}">
              <a16:creationId xmlns:a16="http://schemas.microsoft.com/office/drawing/2014/main" id="{00000000-0008-0000-0300-0000E5092600}"/>
            </a:ext>
          </a:extLst>
        </xdr:cNvPr>
        <xdr:cNvSpPr>
          <a:spLocks noChangeShapeType="1"/>
        </xdr:cNvSpPr>
      </xdr:nvSpPr>
      <xdr:spPr bwMode="auto">
        <a:xfrm>
          <a:off x="342900" y="426720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552450</xdr:colOff>
      <xdr:row>23</xdr:row>
      <xdr:rowOff>0</xdr:rowOff>
    </xdr:from>
    <xdr:to>
      <xdr:col>2</xdr:col>
      <xdr:colOff>19050</xdr:colOff>
      <xdr:row>23</xdr:row>
      <xdr:rowOff>0</xdr:rowOff>
    </xdr:to>
    <xdr:sp macro="" textlink="">
      <xdr:nvSpPr>
        <xdr:cNvPr id="81" name="Line 1">
          <a:extLst>
            <a:ext uri="{FF2B5EF4-FFF2-40B4-BE49-F238E27FC236}">
              <a16:creationId xmlns:a16="http://schemas.microsoft.com/office/drawing/2014/main" id="{00000000-0008-0000-0300-0000E6092600}"/>
            </a:ext>
          </a:extLst>
        </xdr:cNvPr>
        <xdr:cNvSpPr>
          <a:spLocks noChangeShapeType="1"/>
        </xdr:cNvSpPr>
      </xdr:nvSpPr>
      <xdr:spPr bwMode="auto">
        <a:xfrm>
          <a:off x="342900" y="426720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82" name="Line 2">
          <a:extLst>
            <a:ext uri="{FF2B5EF4-FFF2-40B4-BE49-F238E27FC236}">
              <a16:creationId xmlns:a16="http://schemas.microsoft.com/office/drawing/2014/main" id="{00000000-0008-0000-0300-0000E7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704850</xdr:colOff>
      <xdr:row>23</xdr:row>
      <xdr:rowOff>0</xdr:rowOff>
    </xdr:to>
    <xdr:sp macro="" textlink="">
      <xdr:nvSpPr>
        <xdr:cNvPr id="83" name="Line 3">
          <a:extLst>
            <a:ext uri="{FF2B5EF4-FFF2-40B4-BE49-F238E27FC236}">
              <a16:creationId xmlns:a16="http://schemas.microsoft.com/office/drawing/2014/main" id="{00000000-0008-0000-0300-0000E8092600}"/>
            </a:ext>
          </a:extLst>
        </xdr:cNvPr>
        <xdr:cNvSpPr>
          <a:spLocks noChangeShapeType="1"/>
        </xdr:cNvSpPr>
      </xdr:nvSpPr>
      <xdr:spPr bwMode="auto">
        <a:xfrm>
          <a:off x="3343275" y="4267200"/>
          <a:ext cx="558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84" name="Line 4">
          <a:extLst>
            <a:ext uri="{FF2B5EF4-FFF2-40B4-BE49-F238E27FC236}">
              <a16:creationId xmlns:a16="http://schemas.microsoft.com/office/drawing/2014/main" id="{00000000-0008-0000-0300-0000E9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85" name="Line 5">
          <a:extLst>
            <a:ext uri="{FF2B5EF4-FFF2-40B4-BE49-F238E27FC236}">
              <a16:creationId xmlns:a16="http://schemas.microsoft.com/office/drawing/2014/main" id="{00000000-0008-0000-0300-0000EA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86" name="Line 6">
          <a:extLst>
            <a:ext uri="{FF2B5EF4-FFF2-40B4-BE49-F238E27FC236}">
              <a16:creationId xmlns:a16="http://schemas.microsoft.com/office/drawing/2014/main" id="{00000000-0008-0000-0300-0000EB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695325</xdr:colOff>
      <xdr:row>23</xdr:row>
      <xdr:rowOff>0</xdr:rowOff>
    </xdr:to>
    <xdr:sp macro="" textlink="">
      <xdr:nvSpPr>
        <xdr:cNvPr id="87" name="Line 7">
          <a:extLst>
            <a:ext uri="{FF2B5EF4-FFF2-40B4-BE49-F238E27FC236}">
              <a16:creationId xmlns:a16="http://schemas.microsoft.com/office/drawing/2014/main" id="{00000000-0008-0000-0300-0000EC092600}"/>
            </a:ext>
          </a:extLst>
        </xdr:cNvPr>
        <xdr:cNvSpPr>
          <a:spLocks noChangeShapeType="1"/>
        </xdr:cNvSpPr>
      </xdr:nvSpPr>
      <xdr:spPr bwMode="auto">
        <a:xfrm>
          <a:off x="3343275" y="426720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88" name="Line 8">
          <a:extLst>
            <a:ext uri="{FF2B5EF4-FFF2-40B4-BE49-F238E27FC236}">
              <a16:creationId xmlns:a16="http://schemas.microsoft.com/office/drawing/2014/main" id="{00000000-0008-0000-0300-0000ED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89" name="Line 9">
          <a:extLst>
            <a:ext uri="{FF2B5EF4-FFF2-40B4-BE49-F238E27FC236}">
              <a16:creationId xmlns:a16="http://schemas.microsoft.com/office/drawing/2014/main" id="{00000000-0008-0000-0300-0000EE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90" name="Line 10">
          <a:extLst>
            <a:ext uri="{FF2B5EF4-FFF2-40B4-BE49-F238E27FC236}">
              <a16:creationId xmlns:a16="http://schemas.microsoft.com/office/drawing/2014/main" id="{00000000-0008-0000-0300-0000EF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695325</xdr:colOff>
      <xdr:row>23</xdr:row>
      <xdr:rowOff>0</xdr:rowOff>
    </xdr:to>
    <xdr:sp macro="" textlink="">
      <xdr:nvSpPr>
        <xdr:cNvPr id="91" name="Line 11">
          <a:extLst>
            <a:ext uri="{FF2B5EF4-FFF2-40B4-BE49-F238E27FC236}">
              <a16:creationId xmlns:a16="http://schemas.microsoft.com/office/drawing/2014/main" id="{00000000-0008-0000-0300-0000F0092600}"/>
            </a:ext>
          </a:extLst>
        </xdr:cNvPr>
        <xdr:cNvSpPr>
          <a:spLocks noChangeShapeType="1"/>
        </xdr:cNvSpPr>
      </xdr:nvSpPr>
      <xdr:spPr bwMode="auto">
        <a:xfrm>
          <a:off x="3343275" y="426720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92" name="Line 12">
          <a:extLst>
            <a:ext uri="{FF2B5EF4-FFF2-40B4-BE49-F238E27FC236}">
              <a16:creationId xmlns:a16="http://schemas.microsoft.com/office/drawing/2014/main" id="{00000000-0008-0000-0300-0000F1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93" name="Line 13">
          <a:extLst>
            <a:ext uri="{FF2B5EF4-FFF2-40B4-BE49-F238E27FC236}">
              <a16:creationId xmlns:a16="http://schemas.microsoft.com/office/drawing/2014/main" id="{00000000-0008-0000-0300-0000F2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94" name="Line 14">
          <a:extLst>
            <a:ext uri="{FF2B5EF4-FFF2-40B4-BE49-F238E27FC236}">
              <a16:creationId xmlns:a16="http://schemas.microsoft.com/office/drawing/2014/main" id="{00000000-0008-0000-0300-0000F3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704850</xdr:colOff>
      <xdr:row>23</xdr:row>
      <xdr:rowOff>0</xdr:rowOff>
    </xdr:to>
    <xdr:sp macro="" textlink="">
      <xdr:nvSpPr>
        <xdr:cNvPr id="95" name="Line 15">
          <a:extLst>
            <a:ext uri="{FF2B5EF4-FFF2-40B4-BE49-F238E27FC236}">
              <a16:creationId xmlns:a16="http://schemas.microsoft.com/office/drawing/2014/main" id="{00000000-0008-0000-0300-0000F4092600}"/>
            </a:ext>
          </a:extLst>
        </xdr:cNvPr>
        <xdr:cNvSpPr>
          <a:spLocks noChangeShapeType="1"/>
        </xdr:cNvSpPr>
      </xdr:nvSpPr>
      <xdr:spPr bwMode="auto">
        <a:xfrm>
          <a:off x="3343275" y="4267200"/>
          <a:ext cx="558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96" name="Line 16">
          <a:extLst>
            <a:ext uri="{FF2B5EF4-FFF2-40B4-BE49-F238E27FC236}">
              <a16:creationId xmlns:a16="http://schemas.microsoft.com/office/drawing/2014/main" id="{00000000-0008-0000-0300-0000F509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97" name="Line 17">
          <a:extLst>
            <a:ext uri="{FF2B5EF4-FFF2-40B4-BE49-F238E27FC236}">
              <a16:creationId xmlns:a16="http://schemas.microsoft.com/office/drawing/2014/main" id="{00000000-0008-0000-0300-0000F609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98" name="Line 18">
          <a:extLst>
            <a:ext uri="{FF2B5EF4-FFF2-40B4-BE49-F238E27FC236}">
              <a16:creationId xmlns:a16="http://schemas.microsoft.com/office/drawing/2014/main" id="{00000000-0008-0000-0300-0000F7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99" name="Line 19">
          <a:extLst>
            <a:ext uri="{FF2B5EF4-FFF2-40B4-BE49-F238E27FC236}">
              <a16:creationId xmlns:a16="http://schemas.microsoft.com/office/drawing/2014/main" id="{00000000-0008-0000-0300-0000F8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0</xdr:rowOff>
    </xdr:from>
    <xdr:to>
      <xdr:col>5</xdr:col>
      <xdr:colOff>0</xdr:colOff>
      <xdr:row>23</xdr:row>
      <xdr:rowOff>0</xdr:rowOff>
    </xdr:to>
    <xdr:sp macro="" textlink="">
      <xdr:nvSpPr>
        <xdr:cNvPr id="100" name="Line 20">
          <a:extLst>
            <a:ext uri="{FF2B5EF4-FFF2-40B4-BE49-F238E27FC236}">
              <a16:creationId xmlns:a16="http://schemas.microsoft.com/office/drawing/2014/main" id="{00000000-0008-0000-0300-0000F9092600}"/>
            </a:ext>
          </a:extLst>
        </xdr:cNvPr>
        <xdr:cNvSpPr>
          <a:spLocks noChangeShapeType="1"/>
        </xdr:cNvSpPr>
      </xdr:nvSpPr>
      <xdr:spPr bwMode="auto">
        <a:xfrm>
          <a:off x="4733925" y="4267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01" name="Line 21">
          <a:extLst>
            <a:ext uri="{FF2B5EF4-FFF2-40B4-BE49-F238E27FC236}">
              <a16:creationId xmlns:a16="http://schemas.microsoft.com/office/drawing/2014/main" id="{00000000-0008-0000-0300-0000FA09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102" name="Line 22">
          <a:extLst>
            <a:ext uri="{FF2B5EF4-FFF2-40B4-BE49-F238E27FC236}">
              <a16:creationId xmlns:a16="http://schemas.microsoft.com/office/drawing/2014/main" id="{00000000-0008-0000-0300-0000FB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5</xdr:col>
      <xdr:colOff>0</xdr:colOff>
      <xdr:row>23</xdr:row>
      <xdr:rowOff>0</xdr:rowOff>
    </xdr:to>
    <xdr:sp macro="" textlink="">
      <xdr:nvSpPr>
        <xdr:cNvPr id="103" name="Line 23">
          <a:extLst>
            <a:ext uri="{FF2B5EF4-FFF2-40B4-BE49-F238E27FC236}">
              <a16:creationId xmlns:a16="http://schemas.microsoft.com/office/drawing/2014/main" id="{00000000-0008-0000-0300-0000FC092600}"/>
            </a:ext>
          </a:extLst>
        </xdr:cNvPr>
        <xdr:cNvSpPr>
          <a:spLocks noChangeShapeType="1"/>
        </xdr:cNvSpPr>
      </xdr:nvSpPr>
      <xdr:spPr bwMode="auto">
        <a:xfrm>
          <a:off x="4724400" y="42672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0</xdr:rowOff>
    </xdr:from>
    <xdr:to>
      <xdr:col>10</xdr:col>
      <xdr:colOff>0</xdr:colOff>
      <xdr:row>23</xdr:row>
      <xdr:rowOff>0</xdr:rowOff>
    </xdr:to>
    <xdr:sp macro="" textlink="">
      <xdr:nvSpPr>
        <xdr:cNvPr id="104" name="Line 24">
          <a:extLst>
            <a:ext uri="{FF2B5EF4-FFF2-40B4-BE49-F238E27FC236}">
              <a16:creationId xmlns:a16="http://schemas.microsoft.com/office/drawing/2014/main" id="{00000000-0008-0000-0300-0000FD092600}"/>
            </a:ext>
          </a:extLst>
        </xdr:cNvPr>
        <xdr:cNvSpPr>
          <a:spLocks noChangeShapeType="1"/>
        </xdr:cNvSpPr>
      </xdr:nvSpPr>
      <xdr:spPr bwMode="auto">
        <a:xfrm>
          <a:off x="8220075" y="426720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105" name="Line 25">
          <a:extLst>
            <a:ext uri="{FF2B5EF4-FFF2-40B4-BE49-F238E27FC236}">
              <a16:creationId xmlns:a16="http://schemas.microsoft.com/office/drawing/2014/main" id="{00000000-0008-0000-0300-0000FE09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0</xdr:rowOff>
    </xdr:from>
    <xdr:to>
      <xdr:col>4</xdr:col>
      <xdr:colOff>828675</xdr:colOff>
      <xdr:row>23</xdr:row>
      <xdr:rowOff>0</xdr:rowOff>
    </xdr:to>
    <xdr:sp macro="" textlink="">
      <xdr:nvSpPr>
        <xdr:cNvPr id="106" name="Line 26">
          <a:extLst>
            <a:ext uri="{FF2B5EF4-FFF2-40B4-BE49-F238E27FC236}">
              <a16:creationId xmlns:a16="http://schemas.microsoft.com/office/drawing/2014/main" id="{00000000-0008-0000-0300-0000FF092600}"/>
            </a:ext>
          </a:extLst>
        </xdr:cNvPr>
        <xdr:cNvSpPr>
          <a:spLocks noChangeShapeType="1"/>
        </xdr:cNvSpPr>
      </xdr:nvSpPr>
      <xdr:spPr bwMode="auto">
        <a:xfrm>
          <a:off x="4733925" y="4267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07" name="Line 27">
          <a:extLst>
            <a:ext uri="{FF2B5EF4-FFF2-40B4-BE49-F238E27FC236}">
              <a16:creationId xmlns:a16="http://schemas.microsoft.com/office/drawing/2014/main" id="{00000000-0008-0000-0300-000000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108" name="Line 28">
          <a:extLst>
            <a:ext uri="{FF2B5EF4-FFF2-40B4-BE49-F238E27FC236}">
              <a16:creationId xmlns:a16="http://schemas.microsoft.com/office/drawing/2014/main" id="{00000000-0008-0000-0300-0000010A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828675</xdr:colOff>
      <xdr:row>23</xdr:row>
      <xdr:rowOff>0</xdr:rowOff>
    </xdr:to>
    <xdr:sp macro="" textlink="">
      <xdr:nvSpPr>
        <xdr:cNvPr id="109" name="Line 29">
          <a:extLst>
            <a:ext uri="{FF2B5EF4-FFF2-40B4-BE49-F238E27FC236}">
              <a16:creationId xmlns:a16="http://schemas.microsoft.com/office/drawing/2014/main" id="{00000000-0008-0000-0300-0000020A2600}"/>
            </a:ext>
          </a:extLst>
        </xdr:cNvPr>
        <xdr:cNvSpPr>
          <a:spLocks noChangeShapeType="1"/>
        </xdr:cNvSpPr>
      </xdr:nvSpPr>
      <xdr:spPr bwMode="auto">
        <a:xfrm>
          <a:off x="4724400" y="42672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10" name="Line 30">
          <a:extLst>
            <a:ext uri="{FF2B5EF4-FFF2-40B4-BE49-F238E27FC236}">
              <a16:creationId xmlns:a16="http://schemas.microsoft.com/office/drawing/2014/main" id="{00000000-0008-0000-0300-000003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23</xdr:row>
      <xdr:rowOff>0</xdr:rowOff>
    </xdr:from>
    <xdr:to>
      <xdr:col>4</xdr:col>
      <xdr:colOff>19050</xdr:colOff>
      <xdr:row>23</xdr:row>
      <xdr:rowOff>0</xdr:rowOff>
    </xdr:to>
    <xdr:sp macro="" textlink="">
      <xdr:nvSpPr>
        <xdr:cNvPr id="111" name="Line 31">
          <a:extLst>
            <a:ext uri="{FF2B5EF4-FFF2-40B4-BE49-F238E27FC236}">
              <a16:creationId xmlns:a16="http://schemas.microsoft.com/office/drawing/2014/main" id="{00000000-0008-0000-0300-0000040A2600}"/>
            </a:ext>
          </a:extLst>
        </xdr:cNvPr>
        <xdr:cNvSpPr>
          <a:spLocks noChangeShapeType="1"/>
        </xdr:cNvSpPr>
      </xdr:nvSpPr>
      <xdr:spPr bwMode="auto">
        <a:xfrm>
          <a:off x="9525" y="4267200"/>
          <a:ext cx="473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23</xdr:row>
      <xdr:rowOff>0</xdr:rowOff>
    </xdr:from>
    <xdr:to>
      <xdr:col>10</xdr:col>
      <xdr:colOff>0</xdr:colOff>
      <xdr:row>23</xdr:row>
      <xdr:rowOff>0</xdr:rowOff>
    </xdr:to>
    <xdr:sp macro="" textlink="">
      <xdr:nvSpPr>
        <xdr:cNvPr id="112" name="Line 32">
          <a:extLst>
            <a:ext uri="{FF2B5EF4-FFF2-40B4-BE49-F238E27FC236}">
              <a16:creationId xmlns:a16="http://schemas.microsoft.com/office/drawing/2014/main" id="{00000000-0008-0000-0300-0000050A2600}"/>
            </a:ext>
          </a:extLst>
        </xdr:cNvPr>
        <xdr:cNvSpPr>
          <a:spLocks noChangeShapeType="1"/>
        </xdr:cNvSpPr>
      </xdr:nvSpPr>
      <xdr:spPr bwMode="auto">
        <a:xfrm>
          <a:off x="6781800" y="42672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10</xdr:col>
      <xdr:colOff>0</xdr:colOff>
      <xdr:row>23</xdr:row>
      <xdr:rowOff>0</xdr:rowOff>
    </xdr:to>
    <xdr:sp macro="" textlink="">
      <xdr:nvSpPr>
        <xdr:cNvPr id="113" name="Line 33">
          <a:extLst>
            <a:ext uri="{FF2B5EF4-FFF2-40B4-BE49-F238E27FC236}">
              <a16:creationId xmlns:a16="http://schemas.microsoft.com/office/drawing/2014/main" id="{00000000-0008-0000-0300-0000060A2600}"/>
            </a:ext>
          </a:extLst>
        </xdr:cNvPr>
        <xdr:cNvSpPr>
          <a:spLocks noChangeShapeType="1"/>
        </xdr:cNvSpPr>
      </xdr:nvSpPr>
      <xdr:spPr bwMode="auto">
        <a:xfrm>
          <a:off x="3343275" y="4267200"/>
          <a:ext cx="561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10</xdr:col>
      <xdr:colOff>0</xdr:colOff>
      <xdr:row>23</xdr:row>
      <xdr:rowOff>0</xdr:rowOff>
    </xdr:to>
    <xdr:sp macro="" textlink="">
      <xdr:nvSpPr>
        <xdr:cNvPr id="114" name="Line 34">
          <a:extLst>
            <a:ext uri="{FF2B5EF4-FFF2-40B4-BE49-F238E27FC236}">
              <a16:creationId xmlns:a16="http://schemas.microsoft.com/office/drawing/2014/main" id="{00000000-0008-0000-0300-0000070A2600}"/>
            </a:ext>
          </a:extLst>
        </xdr:cNvPr>
        <xdr:cNvSpPr>
          <a:spLocks noChangeShapeType="1"/>
        </xdr:cNvSpPr>
      </xdr:nvSpPr>
      <xdr:spPr bwMode="auto">
        <a:xfrm>
          <a:off x="3343275" y="4267200"/>
          <a:ext cx="561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552450</xdr:colOff>
      <xdr:row>23</xdr:row>
      <xdr:rowOff>0</xdr:rowOff>
    </xdr:from>
    <xdr:to>
      <xdr:col>2</xdr:col>
      <xdr:colOff>19050</xdr:colOff>
      <xdr:row>23</xdr:row>
      <xdr:rowOff>0</xdr:rowOff>
    </xdr:to>
    <xdr:sp macro="" textlink="">
      <xdr:nvSpPr>
        <xdr:cNvPr id="115" name="Line 35">
          <a:extLst>
            <a:ext uri="{FF2B5EF4-FFF2-40B4-BE49-F238E27FC236}">
              <a16:creationId xmlns:a16="http://schemas.microsoft.com/office/drawing/2014/main" id="{00000000-0008-0000-0300-0000080A2600}"/>
            </a:ext>
          </a:extLst>
        </xdr:cNvPr>
        <xdr:cNvSpPr>
          <a:spLocks noChangeShapeType="1"/>
        </xdr:cNvSpPr>
      </xdr:nvSpPr>
      <xdr:spPr bwMode="auto">
        <a:xfrm>
          <a:off x="342900" y="426720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552450</xdr:colOff>
      <xdr:row>23</xdr:row>
      <xdr:rowOff>0</xdr:rowOff>
    </xdr:from>
    <xdr:to>
      <xdr:col>2</xdr:col>
      <xdr:colOff>19050</xdr:colOff>
      <xdr:row>23</xdr:row>
      <xdr:rowOff>0</xdr:rowOff>
    </xdr:to>
    <xdr:sp macro="" textlink="">
      <xdr:nvSpPr>
        <xdr:cNvPr id="116" name="Line 108">
          <a:extLst>
            <a:ext uri="{FF2B5EF4-FFF2-40B4-BE49-F238E27FC236}">
              <a16:creationId xmlns:a16="http://schemas.microsoft.com/office/drawing/2014/main" id="{00000000-0008-0000-0300-0000090A2600}"/>
            </a:ext>
          </a:extLst>
        </xdr:cNvPr>
        <xdr:cNvSpPr>
          <a:spLocks noChangeShapeType="1"/>
        </xdr:cNvSpPr>
      </xdr:nvSpPr>
      <xdr:spPr bwMode="auto">
        <a:xfrm>
          <a:off x="342900" y="426720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17" name="Line 109">
          <a:extLst>
            <a:ext uri="{FF2B5EF4-FFF2-40B4-BE49-F238E27FC236}">
              <a16:creationId xmlns:a16="http://schemas.microsoft.com/office/drawing/2014/main" id="{00000000-0008-0000-0300-00000A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704850</xdr:colOff>
      <xdr:row>23</xdr:row>
      <xdr:rowOff>0</xdr:rowOff>
    </xdr:to>
    <xdr:sp macro="" textlink="">
      <xdr:nvSpPr>
        <xdr:cNvPr id="118" name="Line 110">
          <a:extLst>
            <a:ext uri="{FF2B5EF4-FFF2-40B4-BE49-F238E27FC236}">
              <a16:creationId xmlns:a16="http://schemas.microsoft.com/office/drawing/2014/main" id="{00000000-0008-0000-0300-00000B0A2600}"/>
            </a:ext>
          </a:extLst>
        </xdr:cNvPr>
        <xdr:cNvSpPr>
          <a:spLocks noChangeShapeType="1"/>
        </xdr:cNvSpPr>
      </xdr:nvSpPr>
      <xdr:spPr bwMode="auto">
        <a:xfrm>
          <a:off x="3343275" y="4267200"/>
          <a:ext cx="558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119" name="Line 111">
          <a:extLst>
            <a:ext uri="{FF2B5EF4-FFF2-40B4-BE49-F238E27FC236}">
              <a16:creationId xmlns:a16="http://schemas.microsoft.com/office/drawing/2014/main" id="{00000000-0008-0000-0300-00000C0A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120" name="Line 112">
          <a:extLst>
            <a:ext uri="{FF2B5EF4-FFF2-40B4-BE49-F238E27FC236}">
              <a16:creationId xmlns:a16="http://schemas.microsoft.com/office/drawing/2014/main" id="{00000000-0008-0000-0300-00000D0A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21" name="Line 113">
          <a:extLst>
            <a:ext uri="{FF2B5EF4-FFF2-40B4-BE49-F238E27FC236}">
              <a16:creationId xmlns:a16="http://schemas.microsoft.com/office/drawing/2014/main" id="{00000000-0008-0000-0300-00000E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695325</xdr:colOff>
      <xdr:row>23</xdr:row>
      <xdr:rowOff>0</xdr:rowOff>
    </xdr:to>
    <xdr:sp macro="" textlink="">
      <xdr:nvSpPr>
        <xdr:cNvPr id="122" name="Line 114">
          <a:extLst>
            <a:ext uri="{FF2B5EF4-FFF2-40B4-BE49-F238E27FC236}">
              <a16:creationId xmlns:a16="http://schemas.microsoft.com/office/drawing/2014/main" id="{00000000-0008-0000-0300-00000F0A2600}"/>
            </a:ext>
          </a:extLst>
        </xdr:cNvPr>
        <xdr:cNvSpPr>
          <a:spLocks noChangeShapeType="1"/>
        </xdr:cNvSpPr>
      </xdr:nvSpPr>
      <xdr:spPr bwMode="auto">
        <a:xfrm>
          <a:off x="3343275" y="426720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123" name="Line 115">
          <a:extLst>
            <a:ext uri="{FF2B5EF4-FFF2-40B4-BE49-F238E27FC236}">
              <a16:creationId xmlns:a16="http://schemas.microsoft.com/office/drawing/2014/main" id="{00000000-0008-0000-0300-0000100A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124" name="Line 116">
          <a:extLst>
            <a:ext uri="{FF2B5EF4-FFF2-40B4-BE49-F238E27FC236}">
              <a16:creationId xmlns:a16="http://schemas.microsoft.com/office/drawing/2014/main" id="{00000000-0008-0000-0300-0000110A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25" name="Line 117">
          <a:extLst>
            <a:ext uri="{FF2B5EF4-FFF2-40B4-BE49-F238E27FC236}">
              <a16:creationId xmlns:a16="http://schemas.microsoft.com/office/drawing/2014/main" id="{00000000-0008-0000-0300-000012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695325</xdr:colOff>
      <xdr:row>23</xdr:row>
      <xdr:rowOff>0</xdr:rowOff>
    </xdr:to>
    <xdr:sp macro="" textlink="">
      <xdr:nvSpPr>
        <xdr:cNvPr id="126" name="Line 118">
          <a:extLst>
            <a:ext uri="{FF2B5EF4-FFF2-40B4-BE49-F238E27FC236}">
              <a16:creationId xmlns:a16="http://schemas.microsoft.com/office/drawing/2014/main" id="{00000000-0008-0000-0300-0000130A2600}"/>
            </a:ext>
          </a:extLst>
        </xdr:cNvPr>
        <xdr:cNvSpPr>
          <a:spLocks noChangeShapeType="1"/>
        </xdr:cNvSpPr>
      </xdr:nvSpPr>
      <xdr:spPr bwMode="auto">
        <a:xfrm>
          <a:off x="3343275" y="426720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127" name="Line 119">
          <a:extLst>
            <a:ext uri="{FF2B5EF4-FFF2-40B4-BE49-F238E27FC236}">
              <a16:creationId xmlns:a16="http://schemas.microsoft.com/office/drawing/2014/main" id="{00000000-0008-0000-0300-0000140A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128" name="Line 120">
          <a:extLst>
            <a:ext uri="{FF2B5EF4-FFF2-40B4-BE49-F238E27FC236}">
              <a16:creationId xmlns:a16="http://schemas.microsoft.com/office/drawing/2014/main" id="{00000000-0008-0000-0300-0000150A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29" name="Line 121">
          <a:extLst>
            <a:ext uri="{FF2B5EF4-FFF2-40B4-BE49-F238E27FC236}">
              <a16:creationId xmlns:a16="http://schemas.microsoft.com/office/drawing/2014/main" id="{00000000-0008-0000-0300-000016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9</xdr:col>
      <xdr:colOff>704850</xdr:colOff>
      <xdr:row>23</xdr:row>
      <xdr:rowOff>0</xdr:rowOff>
    </xdr:to>
    <xdr:sp macro="" textlink="">
      <xdr:nvSpPr>
        <xdr:cNvPr id="130" name="Line 122">
          <a:extLst>
            <a:ext uri="{FF2B5EF4-FFF2-40B4-BE49-F238E27FC236}">
              <a16:creationId xmlns:a16="http://schemas.microsoft.com/office/drawing/2014/main" id="{00000000-0008-0000-0300-0000170A2600}"/>
            </a:ext>
          </a:extLst>
        </xdr:cNvPr>
        <xdr:cNvSpPr>
          <a:spLocks noChangeShapeType="1"/>
        </xdr:cNvSpPr>
      </xdr:nvSpPr>
      <xdr:spPr bwMode="auto">
        <a:xfrm>
          <a:off x="3343275" y="4267200"/>
          <a:ext cx="558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9525</xdr:colOff>
      <xdr:row>23</xdr:row>
      <xdr:rowOff>0</xdr:rowOff>
    </xdr:to>
    <xdr:sp macro="" textlink="">
      <xdr:nvSpPr>
        <xdr:cNvPr id="131" name="Line 123">
          <a:extLst>
            <a:ext uri="{FF2B5EF4-FFF2-40B4-BE49-F238E27FC236}">
              <a16:creationId xmlns:a16="http://schemas.microsoft.com/office/drawing/2014/main" id="{00000000-0008-0000-0300-0000180A2600}"/>
            </a:ext>
          </a:extLst>
        </xdr:cNvPr>
        <xdr:cNvSpPr>
          <a:spLocks noChangeShapeType="1"/>
        </xdr:cNvSpPr>
      </xdr:nvSpPr>
      <xdr:spPr bwMode="auto">
        <a:xfrm>
          <a:off x="3343275" y="42672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7</xdr:col>
      <xdr:colOff>19050</xdr:colOff>
      <xdr:row>23</xdr:row>
      <xdr:rowOff>0</xdr:rowOff>
    </xdr:to>
    <xdr:sp macro="" textlink="">
      <xdr:nvSpPr>
        <xdr:cNvPr id="132" name="Line 124">
          <a:extLst>
            <a:ext uri="{FF2B5EF4-FFF2-40B4-BE49-F238E27FC236}">
              <a16:creationId xmlns:a16="http://schemas.microsoft.com/office/drawing/2014/main" id="{00000000-0008-0000-0300-0000190A2600}"/>
            </a:ext>
          </a:extLst>
        </xdr:cNvPr>
        <xdr:cNvSpPr>
          <a:spLocks noChangeShapeType="1"/>
        </xdr:cNvSpPr>
      </xdr:nvSpPr>
      <xdr:spPr bwMode="auto">
        <a:xfrm flipV="1">
          <a:off x="4743450" y="4267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33" name="Line 125">
          <a:extLst>
            <a:ext uri="{FF2B5EF4-FFF2-40B4-BE49-F238E27FC236}">
              <a16:creationId xmlns:a16="http://schemas.microsoft.com/office/drawing/2014/main" id="{00000000-0008-0000-0300-00001A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134" name="Line 126">
          <a:extLst>
            <a:ext uri="{FF2B5EF4-FFF2-40B4-BE49-F238E27FC236}">
              <a16:creationId xmlns:a16="http://schemas.microsoft.com/office/drawing/2014/main" id="{00000000-0008-0000-0300-00001B0A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0</xdr:rowOff>
    </xdr:from>
    <xdr:to>
      <xdr:col>5</xdr:col>
      <xdr:colOff>0</xdr:colOff>
      <xdr:row>23</xdr:row>
      <xdr:rowOff>0</xdr:rowOff>
    </xdr:to>
    <xdr:sp macro="" textlink="">
      <xdr:nvSpPr>
        <xdr:cNvPr id="135" name="Line 127">
          <a:extLst>
            <a:ext uri="{FF2B5EF4-FFF2-40B4-BE49-F238E27FC236}">
              <a16:creationId xmlns:a16="http://schemas.microsoft.com/office/drawing/2014/main" id="{00000000-0008-0000-0300-00001C0A2600}"/>
            </a:ext>
          </a:extLst>
        </xdr:cNvPr>
        <xdr:cNvSpPr>
          <a:spLocks noChangeShapeType="1"/>
        </xdr:cNvSpPr>
      </xdr:nvSpPr>
      <xdr:spPr bwMode="auto">
        <a:xfrm>
          <a:off x="4733925" y="4267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36" name="Line 128">
          <a:extLst>
            <a:ext uri="{FF2B5EF4-FFF2-40B4-BE49-F238E27FC236}">
              <a16:creationId xmlns:a16="http://schemas.microsoft.com/office/drawing/2014/main" id="{00000000-0008-0000-0300-00001D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137" name="Line 129">
          <a:extLst>
            <a:ext uri="{FF2B5EF4-FFF2-40B4-BE49-F238E27FC236}">
              <a16:creationId xmlns:a16="http://schemas.microsoft.com/office/drawing/2014/main" id="{00000000-0008-0000-0300-00001E0A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5</xdr:col>
      <xdr:colOff>0</xdr:colOff>
      <xdr:row>23</xdr:row>
      <xdr:rowOff>0</xdr:rowOff>
    </xdr:to>
    <xdr:sp macro="" textlink="">
      <xdr:nvSpPr>
        <xdr:cNvPr id="138" name="Line 130">
          <a:extLst>
            <a:ext uri="{FF2B5EF4-FFF2-40B4-BE49-F238E27FC236}">
              <a16:creationId xmlns:a16="http://schemas.microsoft.com/office/drawing/2014/main" id="{00000000-0008-0000-0300-00001F0A2600}"/>
            </a:ext>
          </a:extLst>
        </xdr:cNvPr>
        <xdr:cNvSpPr>
          <a:spLocks noChangeShapeType="1"/>
        </xdr:cNvSpPr>
      </xdr:nvSpPr>
      <xdr:spPr bwMode="auto">
        <a:xfrm>
          <a:off x="4724400" y="42672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0</xdr:rowOff>
    </xdr:from>
    <xdr:to>
      <xdr:col>10</xdr:col>
      <xdr:colOff>0</xdr:colOff>
      <xdr:row>23</xdr:row>
      <xdr:rowOff>0</xdr:rowOff>
    </xdr:to>
    <xdr:sp macro="" textlink="">
      <xdr:nvSpPr>
        <xdr:cNvPr id="139" name="Line 131">
          <a:extLst>
            <a:ext uri="{FF2B5EF4-FFF2-40B4-BE49-F238E27FC236}">
              <a16:creationId xmlns:a16="http://schemas.microsoft.com/office/drawing/2014/main" id="{00000000-0008-0000-0300-0000200A2600}"/>
            </a:ext>
          </a:extLst>
        </xdr:cNvPr>
        <xdr:cNvSpPr>
          <a:spLocks noChangeShapeType="1"/>
        </xdr:cNvSpPr>
      </xdr:nvSpPr>
      <xdr:spPr bwMode="auto">
        <a:xfrm>
          <a:off x="8220075" y="426720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140" name="Line 132">
          <a:extLst>
            <a:ext uri="{FF2B5EF4-FFF2-40B4-BE49-F238E27FC236}">
              <a16:creationId xmlns:a16="http://schemas.microsoft.com/office/drawing/2014/main" id="{00000000-0008-0000-0300-0000210A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0</xdr:rowOff>
    </xdr:from>
    <xdr:to>
      <xdr:col>4</xdr:col>
      <xdr:colOff>828675</xdr:colOff>
      <xdr:row>23</xdr:row>
      <xdr:rowOff>0</xdr:rowOff>
    </xdr:to>
    <xdr:sp macro="" textlink="">
      <xdr:nvSpPr>
        <xdr:cNvPr id="141" name="Line 133">
          <a:extLst>
            <a:ext uri="{FF2B5EF4-FFF2-40B4-BE49-F238E27FC236}">
              <a16:creationId xmlns:a16="http://schemas.microsoft.com/office/drawing/2014/main" id="{00000000-0008-0000-0300-0000220A2600}"/>
            </a:ext>
          </a:extLst>
        </xdr:cNvPr>
        <xdr:cNvSpPr>
          <a:spLocks noChangeShapeType="1"/>
        </xdr:cNvSpPr>
      </xdr:nvSpPr>
      <xdr:spPr bwMode="auto">
        <a:xfrm>
          <a:off x="4733925" y="4267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42" name="Line 134">
          <a:extLst>
            <a:ext uri="{FF2B5EF4-FFF2-40B4-BE49-F238E27FC236}">
              <a16:creationId xmlns:a16="http://schemas.microsoft.com/office/drawing/2014/main" id="{00000000-0008-0000-0300-000023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23</xdr:row>
      <xdr:rowOff>0</xdr:rowOff>
    </xdr:to>
    <xdr:sp macro="" textlink="">
      <xdr:nvSpPr>
        <xdr:cNvPr id="143" name="Line 135">
          <a:extLst>
            <a:ext uri="{FF2B5EF4-FFF2-40B4-BE49-F238E27FC236}">
              <a16:creationId xmlns:a16="http://schemas.microsoft.com/office/drawing/2014/main" id="{00000000-0008-0000-0300-0000240A2600}"/>
            </a:ext>
          </a:extLst>
        </xdr:cNvPr>
        <xdr:cNvSpPr>
          <a:spLocks noChangeShapeType="1"/>
        </xdr:cNvSpPr>
      </xdr:nvSpPr>
      <xdr:spPr bwMode="auto">
        <a:xfrm>
          <a:off x="3343275"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828675</xdr:colOff>
      <xdr:row>23</xdr:row>
      <xdr:rowOff>0</xdr:rowOff>
    </xdr:to>
    <xdr:sp macro="" textlink="">
      <xdr:nvSpPr>
        <xdr:cNvPr id="144" name="Line 136">
          <a:extLst>
            <a:ext uri="{FF2B5EF4-FFF2-40B4-BE49-F238E27FC236}">
              <a16:creationId xmlns:a16="http://schemas.microsoft.com/office/drawing/2014/main" id="{00000000-0008-0000-0300-0000250A2600}"/>
            </a:ext>
          </a:extLst>
        </xdr:cNvPr>
        <xdr:cNvSpPr>
          <a:spLocks noChangeShapeType="1"/>
        </xdr:cNvSpPr>
      </xdr:nvSpPr>
      <xdr:spPr bwMode="auto">
        <a:xfrm>
          <a:off x="4724400" y="42672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0</xdr:rowOff>
    </xdr:from>
    <xdr:to>
      <xdr:col>10</xdr:col>
      <xdr:colOff>0</xdr:colOff>
      <xdr:row>23</xdr:row>
      <xdr:rowOff>0</xdr:rowOff>
    </xdr:to>
    <xdr:sp macro="" textlink="">
      <xdr:nvSpPr>
        <xdr:cNvPr id="145" name="Line 137">
          <a:extLst>
            <a:ext uri="{FF2B5EF4-FFF2-40B4-BE49-F238E27FC236}">
              <a16:creationId xmlns:a16="http://schemas.microsoft.com/office/drawing/2014/main" id="{00000000-0008-0000-0300-0000260A2600}"/>
            </a:ext>
          </a:extLst>
        </xdr:cNvPr>
        <xdr:cNvSpPr>
          <a:spLocks noChangeShapeType="1"/>
        </xdr:cNvSpPr>
      </xdr:nvSpPr>
      <xdr:spPr bwMode="auto">
        <a:xfrm>
          <a:off x="8229600" y="42672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23</xdr:row>
      <xdr:rowOff>0</xdr:rowOff>
    </xdr:from>
    <xdr:to>
      <xdr:col>10</xdr:col>
      <xdr:colOff>0</xdr:colOff>
      <xdr:row>23</xdr:row>
      <xdr:rowOff>0</xdr:rowOff>
    </xdr:to>
    <xdr:sp macro="" textlink="">
      <xdr:nvSpPr>
        <xdr:cNvPr id="146" name="Line 139">
          <a:extLst>
            <a:ext uri="{FF2B5EF4-FFF2-40B4-BE49-F238E27FC236}">
              <a16:creationId xmlns:a16="http://schemas.microsoft.com/office/drawing/2014/main" id="{00000000-0008-0000-0300-0000270A2600}"/>
            </a:ext>
          </a:extLst>
        </xdr:cNvPr>
        <xdr:cNvSpPr>
          <a:spLocks noChangeShapeType="1"/>
        </xdr:cNvSpPr>
      </xdr:nvSpPr>
      <xdr:spPr bwMode="auto">
        <a:xfrm>
          <a:off x="6781800" y="42672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10</xdr:col>
      <xdr:colOff>0</xdr:colOff>
      <xdr:row>23</xdr:row>
      <xdr:rowOff>0</xdr:rowOff>
    </xdr:to>
    <xdr:sp macro="" textlink="">
      <xdr:nvSpPr>
        <xdr:cNvPr id="147" name="Line 140">
          <a:extLst>
            <a:ext uri="{FF2B5EF4-FFF2-40B4-BE49-F238E27FC236}">
              <a16:creationId xmlns:a16="http://schemas.microsoft.com/office/drawing/2014/main" id="{00000000-0008-0000-0300-0000280A2600}"/>
            </a:ext>
          </a:extLst>
        </xdr:cNvPr>
        <xdr:cNvSpPr>
          <a:spLocks noChangeShapeType="1"/>
        </xdr:cNvSpPr>
      </xdr:nvSpPr>
      <xdr:spPr bwMode="auto">
        <a:xfrm>
          <a:off x="3343275" y="4267200"/>
          <a:ext cx="561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552450</xdr:colOff>
      <xdr:row>23</xdr:row>
      <xdr:rowOff>0</xdr:rowOff>
    </xdr:from>
    <xdr:to>
      <xdr:col>2</xdr:col>
      <xdr:colOff>19050</xdr:colOff>
      <xdr:row>23</xdr:row>
      <xdr:rowOff>0</xdr:rowOff>
    </xdr:to>
    <xdr:sp macro="" textlink="">
      <xdr:nvSpPr>
        <xdr:cNvPr id="148" name="Line 142">
          <a:extLst>
            <a:ext uri="{FF2B5EF4-FFF2-40B4-BE49-F238E27FC236}">
              <a16:creationId xmlns:a16="http://schemas.microsoft.com/office/drawing/2014/main" id="{00000000-0008-0000-0300-0000290A2600}"/>
            </a:ext>
          </a:extLst>
        </xdr:cNvPr>
        <xdr:cNvSpPr>
          <a:spLocks noChangeShapeType="1"/>
        </xdr:cNvSpPr>
      </xdr:nvSpPr>
      <xdr:spPr bwMode="auto">
        <a:xfrm>
          <a:off x="342900" y="426720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95250</xdr:colOff>
      <xdr:row>31</xdr:row>
      <xdr:rowOff>161926</xdr:rowOff>
    </xdr:from>
    <xdr:to>
      <xdr:col>1</xdr:col>
      <xdr:colOff>1276350</xdr:colOff>
      <xdr:row>37</xdr:row>
      <xdr:rowOff>12823</xdr:rowOff>
    </xdr:to>
    <xdr:pic>
      <xdr:nvPicPr>
        <xdr:cNvPr id="149" name="Picture 191">
          <a:extLst>
            <a:ext uri="{FF2B5EF4-FFF2-40B4-BE49-F238E27FC236}">
              <a16:creationId xmlns:a16="http://schemas.microsoft.com/office/drawing/2014/main" id="{00000000-0008-0000-0300-00008D092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6858001"/>
          <a:ext cx="1181100" cy="1060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628650</xdr:colOff>
      <xdr:row>40</xdr:row>
      <xdr:rowOff>333375</xdr:rowOff>
    </xdr:from>
    <xdr:to>
      <xdr:col>7</xdr:col>
      <xdr:colOff>600075</xdr:colOff>
      <xdr:row>40</xdr:row>
      <xdr:rowOff>342900</xdr:rowOff>
    </xdr:to>
    <xdr:sp macro="" textlink="">
      <xdr:nvSpPr>
        <xdr:cNvPr id="150"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51"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152"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53"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154"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55"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xdr:colOff>
      <xdr:row>32</xdr:row>
      <xdr:rowOff>66675</xdr:rowOff>
    </xdr:from>
    <xdr:to>
      <xdr:col>11</xdr:col>
      <xdr:colOff>876301</xdr:colOff>
      <xdr:row>37</xdr:row>
      <xdr:rowOff>66675</xdr:rowOff>
    </xdr:to>
    <xdr:pic>
      <xdr:nvPicPr>
        <xdr:cNvPr id="156"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20076" y="6391275"/>
          <a:ext cx="23431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41</xdr:row>
      <xdr:rowOff>0</xdr:rowOff>
    </xdr:from>
    <xdr:to>
      <xdr:col>7</xdr:col>
      <xdr:colOff>638175</xdr:colOff>
      <xdr:row>41</xdr:row>
      <xdr:rowOff>0</xdr:rowOff>
    </xdr:to>
    <xdr:sp macro="" textlink="">
      <xdr:nvSpPr>
        <xdr:cNvPr id="157"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58"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59"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161"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162"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163"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142779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164"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165"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142779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166"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64</xdr:row>
      <xdr:rowOff>66675</xdr:rowOff>
    </xdr:from>
    <xdr:to>
      <xdr:col>11</xdr:col>
      <xdr:colOff>923925</xdr:colOff>
      <xdr:row>69</xdr:row>
      <xdr:rowOff>66675</xdr:rowOff>
    </xdr:to>
    <xdr:pic>
      <xdr:nvPicPr>
        <xdr:cNvPr id="167"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20075" y="12715875"/>
          <a:ext cx="2390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73</xdr:row>
      <xdr:rowOff>0</xdr:rowOff>
    </xdr:from>
    <xdr:to>
      <xdr:col>7</xdr:col>
      <xdr:colOff>638175</xdr:colOff>
      <xdr:row>73</xdr:row>
      <xdr:rowOff>0</xdr:rowOff>
    </xdr:to>
    <xdr:sp macro="" textlink="">
      <xdr:nvSpPr>
        <xdr:cNvPr id="168"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142779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169"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170"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95250</xdr:colOff>
      <xdr:row>159</xdr:row>
      <xdr:rowOff>96350</xdr:rowOff>
    </xdr:from>
    <xdr:to>
      <xdr:col>1</xdr:col>
      <xdr:colOff>1352550</xdr:colOff>
      <xdr:row>164</xdr:row>
      <xdr:rowOff>57150</xdr:rowOff>
    </xdr:to>
    <xdr:pic>
      <xdr:nvPicPr>
        <xdr:cNvPr id="171" name="Picture 191">
          <a:extLst>
            <a:ext uri="{FF2B5EF4-FFF2-40B4-BE49-F238E27FC236}">
              <a16:creationId xmlns:a16="http://schemas.microsoft.com/office/drawing/2014/main" id="{00000000-0008-0000-0300-00008D092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34662575"/>
          <a:ext cx="1257300" cy="93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628650</xdr:colOff>
      <xdr:row>167</xdr:row>
      <xdr:rowOff>333375</xdr:rowOff>
    </xdr:from>
    <xdr:to>
      <xdr:col>7</xdr:col>
      <xdr:colOff>600075</xdr:colOff>
      <xdr:row>167</xdr:row>
      <xdr:rowOff>342900</xdr:rowOff>
    </xdr:to>
    <xdr:sp macro="" textlink="">
      <xdr:nvSpPr>
        <xdr:cNvPr id="172"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3346132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173"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3346132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174"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3346132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175"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3346132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176"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3346132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177"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3346132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160</xdr:row>
      <xdr:rowOff>66675</xdr:rowOff>
    </xdr:from>
    <xdr:to>
      <xdr:col>11</xdr:col>
      <xdr:colOff>619125</xdr:colOff>
      <xdr:row>164</xdr:row>
      <xdr:rowOff>66675</xdr:rowOff>
    </xdr:to>
    <xdr:pic>
      <xdr:nvPicPr>
        <xdr:cNvPr id="178"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486900" y="35994975"/>
          <a:ext cx="22860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168</xdr:row>
      <xdr:rowOff>0</xdr:rowOff>
    </xdr:from>
    <xdr:to>
      <xdr:col>7</xdr:col>
      <xdr:colOff>638175</xdr:colOff>
      <xdr:row>168</xdr:row>
      <xdr:rowOff>0</xdr:rowOff>
    </xdr:to>
    <xdr:sp macro="" textlink="">
      <xdr:nvSpPr>
        <xdr:cNvPr id="179"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3346132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180"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3346132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181"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3346132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295274</xdr:colOff>
      <xdr:row>128</xdr:row>
      <xdr:rowOff>152400</xdr:rowOff>
    </xdr:from>
    <xdr:to>
      <xdr:col>1</xdr:col>
      <xdr:colOff>1076324</xdr:colOff>
      <xdr:row>134</xdr:row>
      <xdr:rowOff>11998</xdr:rowOff>
    </xdr:to>
    <xdr:pic>
      <xdr:nvPicPr>
        <xdr:cNvPr id="182" name="Picture 191">
          <a:extLst>
            <a:ext uri="{FF2B5EF4-FFF2-40B4-BE49-F238E27FC236}">
              <a16:creationId xmlns:a16="http://schemas.microsoft.com/office/drawing/2014/main" id="{00000000-0008-0000-0300-00008D092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4" y="27632025"/>
          <a:ext cx="1133475" cy="1021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628650</xdr:colOff>
      <xdr:row>137</xdr:row>
      <xdr:rowOff>333375</xdr:rowOff>
    </xdr:from>
    <xdr:to>
      <xdr:col>7</xdr:col>
      <xdr:colOff>600075</xdr:colOff>
      <xdr:row>137</xdr:row>
      <xdr:rowOff>342900</xdr:rowOff>
    </xdr:to>
    <xdr:sp macro="" textlink="">
      <xdr:nvSpPr>
        <xdr:cNvPr id="18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269176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18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269176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18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269176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18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269176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18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269176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18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269176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695325</xdr:colOff>
      <xdr:row>129</xdr:row>
      <xdr:rowOff>66675</xdr:rowOff>
    </xdr:from>
    <xdr:to>
      <xdr:col>11</xdr:col>
      <xdr:colOff>895350</xdr:colOff>
      <xdr:row>134</xdr:row>
      <xdr:rowOff>66675</xdr:rowOff>
    </xdr:to>
    <xdr:pic>
      <xdr:nvPicPr>
        <xdr:cNvPr id="189"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191500" y="25355550"/>
          <a:ext cx="2390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138</xdr:row>
      <xdr:rowOff>0</xdr:rowOff>
    </xdr:from>
    <xdr:to>
      <xdr:col>7</xdr:col>
      <xdr:colOff>638175</xdr:colOff>
      <xdr:row>138</xdr:row>
      <xdr:rowOff>0</xdr:rowOff>
    </xdr:to>
    <xdr:sp macro="" textlink="">
      <xdr:nvSpPr>
        <xdr:cNvPr id="190"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269176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191"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269176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192"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269176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9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9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19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9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19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19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199"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200"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201"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202"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203"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204"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205"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206"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207"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208"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79533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209"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210"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79533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11"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12"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213"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14"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215"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16"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217"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18"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19"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220"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221"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222"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142779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223"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224"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142779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225"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226"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142779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227"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228"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142779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29"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30"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231"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32"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233"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34"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235"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36"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37"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238"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239"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240"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241"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242"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243"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244"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245"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246"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247"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248"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249"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250"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251"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252"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253"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254"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255"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56"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57"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258"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59"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260"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61"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262"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63"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64"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265"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266"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267"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268"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269"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270"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271"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272"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273"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47625</xdr:colOff>
      <xdr:row>95</xdr:row>
      <xdr:rowOff>172549</xdr:rowOff>
    </xdr:from>
    <xdr:to>
      <xdr:col>1</xdr:col>
      <xdr:colOff>1235000</xdr:colOff>
      <xdr:row>101</xdr:row>
      <xdr:rowOff>28575</xdr:rowOff>
    </xdr:to>
    <xdr:pic>
      <xdr:nvPicPr>
        <xdr:cNvPr id="274" name="Picture 191">
          <a:extLst>
            <a:ext uri="{FF2B5EF4-FFF2-40B4-BE49-F238E27FC236}">
              <a16:creationId xmlns:a16="http://schemas.microsoft.com/office/drawing/2014/main" id="{00000000-0008-0000-0300-00008D092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20517949"/>
          <a:ext cx="1187375" cy="1065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628650</xdr:colOff>
      <xdr:row>104</xdr:row>
      <xdr:rowOff>333375</xdr:rowOff>
    </xdr:from>
    <xdr:to>
      <xdr:col>7</xdr:col>
      <xdr:colOff>600075</xdr:colOff>
      <xdr:row>104</xdr:row>
      <xdr:rowOff>342900</xdr:rowOff>
    </xdr:to>
    <xdr:sp macro="" textlink="">
      <xdr:nvSpPr>
        <xdr:cNvPr id="275"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20602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276"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20602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277"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20602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278"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20602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279"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20602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280"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20602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561975</xdr:colOff>
      <xdr:row>96</xdr:row>
      <xdr:rowOff>66675</xdr:rowOff>
    </xdr:from>
    <xdr:to>
      <xdr:col>11</xdr:col>
      <xdr:colOff>866774</xdr:colOff>
      <xdr:row>101</xdr:row>
      <xdr:rowOff>153987</xdr:rowOff>
    </xdr:to>
    <xdr:pic>
      <xdr:nvPicPr>
        <xdr:cNvPr id="281"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0902" r="10526"/>
        <a:stretch/>
      </xdr:blipFill>
      <xdr:spPr bwMode="auto">
        <a:xfrm>
          <a:off x="8058150" y="19040475"/>
          <a:ext cx="2495549" cy="99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105</xdr:row>
      <xdr:rowOff>0</xdr:rowOff>
    </xdr:from>
    <xdr:to>
      <xdr:col>7</xdr:col>
      <xdr:colOff>638175</xdr:colOff>
      <xdr:row>105</xdr:row>
      <xdr:rowOff>0</xdr:rowOff>
    </xdr:to>
    <xdr:sp macro="" textlink="">
      <xdr:nvSpPr>
        <xdr:cNvPr id="282"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20602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283"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20602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284"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20602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85"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86"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287"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88"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289"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90"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291"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92"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293"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94"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95"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296"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97"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298"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299"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300"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301"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302"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0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0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30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0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30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0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309"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10"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11"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12"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13"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314"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15"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316"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17"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318"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19"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20"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21"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22"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323"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24"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325"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26"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327"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28"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29"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330"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331"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332"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333"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334"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335"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42</xdr:row>
      <xdr:rowOff>0</xdr:rowOff>
    </xdr:from>
    <xdr:to>
      <xdr:col>7</xdr:col>
      <xdr:colOff>638175</xdr:colOff>
      <xdr:row>42</xdr:row>
      <xdr:rowOff>0</xdr:rowOff>
    </xdr:to>
    <xdr:sp macro="" textlink="">
      <xdr:nvSpPr>
        <xdr:cNvPr id="336"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81153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337"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41</xdr:row>
      <xdr:rowOff>333375</xdr:rowOff>
    </xdr:from>
    <xdr:to>
      <xdr:col>7</xdr:col>
      <xdr:colOff>600075</xdr:colOff>
      <xdr:row>41</xdr:row>
      <xdr:rowOff>342900</xdr:rowOff>
    </xdr:to>
    <xdr:sp macro="" textlink="">
      <xdr:nvSpPr>
        <xdr:cNvPr id="338"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81153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39"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40"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341"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42"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343"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44"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74</xdr:row>
      <xdr:rowOff>0</xdr:rowOff>
    </xdr:from>
    <xdr:to>
      <xdr:col>7</xdr:col>
      <xdr:colOff>638175</xdr:colOff>
      <xdr:row>74</xdr:row>
      <xdr:rowOff>0</xdr:rowOff>
    </xdr:to>
    <xdr:sp macro="" textlink="">
      <xdr:nvSpPr>
        <xdr:cNvPr id="345"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144399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46"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73</xdr:row>
      <xdr:rowOff>333375</xdr:rowOff>
    </xdr:from>
    <xdr:to>
      <xdr:col>7</xdr:col>
      <xdr:colOff>600075</xdr:colOff>
      <xdr:row>73</xdr:row>
      <xdr:rowOff>342900</xdr:rowOff>
    </xdr:to>
    <xdr:sp macro="" textlink="">
      <xdr:nvSpPr>
        <xdr:cNvPr id="347"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144399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48"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49"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350"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51"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352"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53"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169</xdr:row>
      <xdr:rowOff>0</xdr:rowOff>
    </xdr:from>
    <xdr:to>
      <xdr:col>7</xdr:col>
      <xdr:colOff>638175</xdr:colOff>
      <xdr:row>169</xdr:row>
      <xdr:rowOff>0</xdr:rowOff>
    </xdr:to>
    <xdr:sp macro="" textlink="">
      <xdr:nvSpPr>
        <xdr:cNvPr id="354"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3362325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55"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168</xdr:row>
      <xdr:rowOff>333375</xdr:rowOff>
    </xdr:from>
    <xdr:to>
      <xdr:col>7</xdr:col>
      <xdr:colOff>600075</xdr:colOff>
      <xdr:row>168</xdr:row>
      <xdr:rowOff>342900</xdr:rowOff>
    </xdr:to>
    <xdr:sp macro="" textlink="">
      <xdr:nvSpPr>
        <xdr:cNvPr id="356"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3362325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357"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358"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359"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360"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361"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362"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107</xdr:row>
      <xdr:rowOff>0</xdr:rowOff>
    </xdr:from>
    <xdr:to>
      <xdr:col>7</xdr:col>
      <xdr:colOff>638175</xdr:colOff>
      <xdr:row>107</xdr:row>
      <xdr:rowOff>0</xdr:rowOff>
    </xdr:to>
    <xdr:sp macro="" textlink="">
      <xdr:nvSpPr>
        <xdr:cNvPr id="363"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20764500"/>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364"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105</xdr:row>
      <xdr:rowOff>333375</xdr:rowOff>
    </xdr:from>
    <xdr:to>
      <xdr:col>7</xdr:col>
      <xdr:colOff>600075</xdr:colOff>
      <xdr:row>105</xdr:row>
      <xdr:rowOff>342900</xdr:rowOff>
    </xdr:to>
    <xdr:sp macro="" textlink="">
      <xdr:nvSpPr>
        <xdr:cNvPr id="365"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20764500"/>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66" name="Line 195">
          <a:extLst>
            <a:ext uri="{FF2B5EF4-FFF2-40B4-BE49-F238E27FC236}">
              <a16:creationId xmlns:a16="http://schemas.microsoft.com/office/drawing/2014/main" id="{00000000-0008-0000-0300-00008F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67" name="Line 195">
          <a:extLst>
            <a:ext uri="{FF2B5EF4-FFF2-40B4-BE49-F238E27FC236}">
              <a16:creationId xmlns:a16="http://schemas.microsoft.com/office/drawing/2014/main" id="{00000000-0008-0000-0300-000091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368" name="Line 195">
          <a:extLst>
            <a:ext uri="{FF2B5EF4-FFF2-40B4-BE49-F238E27FC236}">
              <a16:creationId xmlns:a16="http://schemas.microsoft.com/office/drawing/2014/main" id="{00000000-0008-0000-0300-000093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69" name="Line 195">
          <a:extLst>
            <a:ext uri="{FF2B5EF4-FFF2-40B4-BE49-F238E27FC236}">
              <a16:creationId xmlns:a16="http://schemas.microsoft.com/office/drawing/2014/main" id="{00000000-0008-0000-0300-000095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370" name="Line 195">
          <a:extLst>
            <a:ext uri="{FF2B5EF4-FFF2-40B4-BE49-F238E27FC236}">
              <a16:creationId xmlns:a16="http://schemas.microsoft.com/office/drawing/2014/main" id="{00000000-0008-0000-0300-000097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71" name="Line 195">
          <a:extLst>
            <a:ext uri="{FF2B5EF4-FFF2-40B4-BE49-F238E27FC236}">
              <a16:creationId xmlns:a16="http://schemas.microsoft.com/office/drawing/2014/main" id="{00000000-0008-0000-0300-000099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139</xdr:row>
      <xdr:rowOff>0</xdr:rowOff>
    </xdr:from>
    <xdr:to>
      <xdr:col>7</xdr:col>
      <xdr:colOff>638175</xdr:colOff>
      <xdr:row>139</xdr:row>
      <xdr:rowOff>0</xdr:rowOff>
    </xdr:to>
    <xdr:sp macro="" textlink="">
      <xdr:nvSpPr>
        <xdr:cNvPr id="372" name="Line 195">
          <a:extLst>
            <a:ext uri="{FF2B5EF4-FFF2-40B4-BE49-F238E27FC236}">
              <a16:creationId xmlns:a16="http://schemas.microsoft.com/office/drawing/2014/main" id="{00000000-0008-0000-0300-00009C092600}"/>
            </a:ext>
          </a:extLst>
        </xdr:cNvPr>
        <xdr:cNvSpPr>
          <a:spLocks noChangeShapeType="1"/>
        </xdr:cNvSpPr>
      </xdr:nvSpPr>
      <xdr:spPr bwMode="auto">
        <a:xfrm>
          <a:off x="5362575" y="270795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73" name="Line 195">
          <a:extLst>
            <a:ext uri="{FF2B5EF4-FFF2-40B4-BE49-F238E27FC236}">
              <a16:creationId xmlns:a16="http://schemas.microsoft.com/office/drawing/2014/main" id="{00000000-0008-0000-0300-00009F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138</xdr:row>
      <xdr:rowOff>333375</xdr:rowOff>
    </xdr:from>
    <xdr:to>
      <xdr:col>7</xdr:col>
      <xdr:colOff>600075</xdr:colOff>
      <xdr:row>138</xdr:row>
      <xdr:rowOff>342900</xdr:rowOff>
    </xdr:to>
    <xdr:sp macro="" textlink="">
      <xdr:nvSpPr>
        <xdr:cNvPr id="374" name="Line 195">
          <a:extLst>
            <a:ext uri="{FF2B5EF4-FFF2-40B4-BE49-F238E27FC236}">
              <a16:creationId xmlns:a16="http://schemas.microsoft.com/office/drawing/2014/main" id="{00000000-0008-0000-0300-0000A1092600}"/>
            </a:ext>
          </a:extLst>
        </xdr:cNvPr>
        <xdr:cNvSpPr>
          <a:spLocks noChangeShapeType="1"/>
        </xdr:cNvSpPr>
      </xdr:nvSpPr>
      <xdr:spPr bwMode="auto">
        <a:xfrm>
          <a:off x="5353050" y="27079575"/>
          <a:ext cx="2009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376"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157162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377"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157162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378"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157162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40</xdr:row>
      <xdr:rowOff>333375</xdr:rowOff>
    </xdr:from>
    <xdr:to>
      <xdr:col>7</xdr:col>
      <xdr:colOff>600075</xdr:colOff>
      <xdr:row>40</xdr:row>
      <xdr:rowOff>342900</xdr:rowOff>
    </xdr:to>
    <xdr:sp macro="" textlink="">
      <xdr:nvSpPr>
        <xdr:cNvPr id="379"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157162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41</xdr:row>
      <xdr:rowOff>0</xdr:rowOff>
    </xdr:from>
    <xdr:to>
      <xdr:col>7</xdr:col>
      <xdr:colOff>638175</xdr:colOff>
      <xdr:row>41</xdr:row>
      <xdr:rowOff>0</xdr:rowOff>
    </xdr:to>
    <xdr:sp macro="" textlink="">
      <xdr:nvSpPr>
        <xdr:cNvPr id="380"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157162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32</xdr:row>
      <xdr:rowOff>66675</xdr:rowOff>
    </xdr:from>
    <xdr:to>
      <xdr:col>11</xdr:col>
      <xdr:colOff>723900</xdr:colOff>
      <xdr:row>36</xdr:row>
      <xdr:rowOff>66675</xdr:rowOff>
    </xdr:to>
    <xdr:pic>
      <xdr:nvPicPr>
        <xdr:cNvPr id="381"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163050" y="66675"/>
          <a:ext cx="2124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28575</xdr:colOff>
      <xdr:row>64</xdr:row>
      <xdr:rowOff>1</xdr:rowOff>
    </xdr:from>
    <xdr:ext cx="1181100" cy="1060572"/>
    <xdr:pic>
      <xdr:nvPicPr>
        <xdr:cNvPr id="382" name="Picture 191">
          <a:extLst>
            <a:ext uri="{FF2B5EF4-FFF2-40B4-BE49-F238E27FC236}">
              <a16:creationId xmlns:a16="http://schemas.microsoft.com/office/drawing/2014/main" id="{00000000-0008-0000-0300-00008D092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3716001"/>
          <a:ext cx="1181100" cy="1060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628650</xdr:colOff>
      <xdr:row>72</xdr:row>
      <xdr:rowOff>333375</xdr:rowOff>
    </xdr:from>
    <xdr:to>
      <xdr:col>7</xdr:col>
      <xdr:colOff>600075</xdr:colOff>
      <xdr:row>72</xdr:row>
      <xdr:rowOff>342900</xdr:rowOff>
    </xdr:to>
    <xdr:sp macro="" textlink="">
      <xdr:nvSpPr>
        <xdr:cNvPr id="38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8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38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8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38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8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xdr:colOff>
      <xdr:row>64</xdr:row>
      <xdr:rowOff>66675</xdr:rowOff>
    </xdr:from>
    <xdr:to>
      <xdr:col>11</xdr:col>
      <xdr:colOff>876301</xdr:colOff>
      <xdr:row>69</xdr:row>
      <xdr:rowOff>66675</xdr:rowOff>
    </xdr:to>
    <xdr:pic>
      <xdr:nvPicPr>
        <xdr:cNvPr id="389"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039226" y="6962775"/>
          <a:ext cx="22860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73</xdr:row>
      <xdr:rowOff>0</xdr:rowOff>
    </xdr:from>
    <xdr:to>
      <xdr:col>7</xdr:col>
      <xdr:colOff>638175</xdr:colOff>
      <xdr:row>73</xdr:row>
      <xdr:rowOff>0</xdr:rowOff>
    </xdr:to>
    <xdr:sp macro="" textlink="">
      <xdr:nvSpPr>
        <xdr:cNvPr id="390"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91"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92"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9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9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39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9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39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39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399"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00"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01"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02"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03"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404"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05"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406"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07"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408"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09"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10"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12"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13"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414"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72</xdr:row>
      <xdr:rowOff>333375</xdr:rowOff>
    </xdr:from>
    <xdr:to>
      <xdr:col>7</xdr:col>
      <xdr:colOff>600075</xdr:colOff>
      <xdr:row>72</xdr:row>
      <xdr:rowOff>342900</xdr:rowOff>
    </xdr:to>
    <xdr:sp macro="" textlink="">
      <xdr:nvSpPr>
        <xdr:cNvPr id="415"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73</xdr:row>
      <xdr:rowOff>0</xdr:rowOff>
    </xdr:from>
    <xdr:to>
      <xdr:col>7</xdr:col>
      <xdr:colOff>638175</xdr:colOff>
      <xdr:row>73</xdr:row>
      <xdr:rowOff>0</xdr:rowOff>
    </xdr:to>
    <xdr:sp macro="" textlink="">
      <xdr:nvSpPr>
        <xdr:cNvPr id="416"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86677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64</xdr:row>
      <xdr:rowOff>66675</xdr:rowOff>
    </xdr:from>
    <xdr:to>
      <xdr:col>11</xdr:col>
      <xdr:colOff>723900</xdr:colOff>
      <xdr:row>68</xdr:row>
      <xdr:rowOff>66675</xdr:rowOff>
    </xdr:to>
    <xdr:pic>
      <xdr:nvPicPr>
        <xdr:cNvPr id="417"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163050" y="6962775"/>
          <a:ext cx="2124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19"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20"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21"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22"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23"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24"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96</xdr:row>
      <xdr:rowOff>66675</xdr:rowOff>
    </xdr:from>
    <xdr:to>
      <xdr:col>11</xdr:col>
      <xdr:colOff>923925</xdr:colOff>
      <xdr:row>101</xdr:row>
      <xdr:rowOff>66675</xdr:rowOff>
    </xdr:to>
    <xdr:pic>
      <xdr:nvPicPr>
        <xdr:cNvPr id="425"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039225" y="13782675"/>
          <a:ext cx="22860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105</xdr:row>
      <xdr:rowOff>0</xdr:rowOff>
    </xdr:from>
    <xdr:to>
      <xdr:col>7</xdr:col>
      <xdr:colOff>638175</xdr:colOff>
      <xdr:row>105</xdr:row>
      <xdr:rowOff>0</xdr:rowOff>
    </xdr:to>
    <xdr:sp macro="" textlink="">
      <xdr:nvSpPr>
        <xdr:cNvPr id="426"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27"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28"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29"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30"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31"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32"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33"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34"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35"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36"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37"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39"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40"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41"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42"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43"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44"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xdr:colOff>
      <xdr:row>96</xdr:row>
      <xdr:rowOff>66675</xdr:rowOff>
    </xdr:from>
    <xdr:to>
      <xdr:col>11</xdr:col>
      <xdr:colOff>876301</xdr:colOff>
      <xdr:row>101</xdr:row>
      <xdr:rowOff>66675</xdr:rowOff>
    </xdr:to>
    <xdr:pic>
      <xdr:nvPicPr>
        <xdr:cNvPr id="445"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039226" y="13782675"/>
          <a:ext cx="22860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105</xdr:row>
      <xdr:rowOff>0</xdr:rowOff>
    </xdr:from>
    <xdr:to>
      <xdr:col>7</xdr:col>
      <xdr:colOff>638175</xdr:colOff>
      <xdr:row>105</xdr:row>
      <xdr:rowOff>0</xdr:rowOff>
    </xdr:to>
    <xdr:sp macro="" textlink="">
      <xdr:nvSpPr>
        <xdr:cNvPr id="446"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47"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48"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49"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50"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51"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52"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53"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54"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55"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56"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57"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58"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59"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60"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61"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62"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63"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64"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65"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66"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68"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69"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70"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104</xdr:row>
      <xdr:rowOff>333375</xdr:rowOff>
    </xdr:from>
    <xdr:to>
      <xdr:col>7</xdr:col>
      <xdr:colOff>600075</xdr:colOff>
      <xdr:row>104</xdr:row>
      <xdr:rowOff>342900</xdr:rowOff>
    </xdr:to>
    <xdr:sp macro="" textlink="">
      <xdr:nvSpPr>
        <xdr:cNvPr id="471"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105</xdr:row>
      <xdr:rowOff>0</xdr:rowOff>
    </xdr:from>
    <xdr:to>
      <xdr:col>7</xdr:col>
      <xdr:colOff>638175</xdr:colOff>
      <xdr:row>105</xdr:row>
      <xdr:rowOff>0</xdr:rowOff>
    </xdr:to>
    <xdr:sp macro="" textlink="">
      <xdr:nvSpPr>
        <xdr:cNvPr id="472"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15487650"/>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96</xdr:row>
      <xdr:rowOff>66675</xdr:rowOff>
    </xdr:from>
    <xdr:to>
      <xdr:col>11</xdr:col>
      <xdr:colOff>723900</xdr:colOff>
      <xdr:row>100</xdr:row>
      <xdr:rowOff>66675</xdr:rowOff>
    </xdr:to>
    <xdr:pic>
      <xdr:nvPicPr>
        <xdr:cNvPr id="473"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163050" y="13782675"/>
          <a:ext cx="2124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42"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43"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44"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45"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46"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47"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561975</xdr:colOff>
      <xdr:row>129</xdr:row>
      <xdr:rowOff>66675</xdr:rowOff>
    </xdr:from>
    <xdr:to>
      <xdr:col>11</xdr:col>
      <xdr:colOff>866774</xdr:colOff>
      <xdr:row>134</xdr:row>
      <xdr:rowOff>153987</xdr:rowOff>
    </xdr:to>
    <xdr:pic>
      <xdr:nvPicPr>
        <xdr:cNvPr id="548"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0902" r="10526"/>
        <a:stretch/>
      </xdr:blipFill>
      <xdr:spPr bwMode="auto">
        <a:xfrm>
          <a:off x="9020175" y="20612100"/>
          <a:ext cx="2305049" cy="109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138</xdr:row>
      <xdr:rowOff>0</xdr:rowOff>
    </xdr:from>
    <xdr:to>
      <xdr:col>7</xdr:col>
      <xdr:colOff>638175</xdr:colOff>
      <xdr:row>138</xdr:row>
      <xdr:rowOff>0</xdr:rowOff>
    </xdr:to>
    <xdr:sp macro="" textlink="">
      <xdr:nvSpPr>
        <xdr:cNvPr id="549"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50"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51"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5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5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5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5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5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5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129</xdr:row>
      <xdr:rowOff>66675</xdr:rowOff>
    </xdr:from>
    <xdr:to>
      <xdr:col>11</xdr:col>
      <xdr:colOff>923925</xdr:colOff>
      <xdr:row>134</xdr:row>
      <xdr:rowOff>66675</xdr:rowOff>
    </xdr:to>
    <xdr:pic>
      <xdr:nvPicPr>
        <xdr:cNvPr id="559"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039225" y="20612100"/>
          <a:ext cx="22860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138</xdr:row>
      <xdr:rowOff>0</xdr:rowOff>
    </xdr:from>
    <xdr:to>
      <xdr:col>7</xdr:col>
      <xdr:colOff>638175</xdr:colOff>
      <xdr:row>138</xdr:row>
      <xdr:rowOff>0</xdr:rowOff>
    </xdr:to>
    <xdr:sp macro="" textlink="">
      <xdr:nvSpPr>
        <xdr:cNvPr id="560"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61"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62"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6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6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6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6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6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6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69"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70"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71"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7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7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7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7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7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7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xdr:colOff>
      <xdr:row>129</xdr:row>
      <xdr:rowOff>66675</xdr:rowOff>
    </xdr:from>
    <xdr:to>
      <xdr:col>11</xdr:col>
      <xdr:colOff>876301</xdr:colOff>
      <xdr:row>134</xdr:row>
      <xdr:rowOff>66675</xdr:rowOff>
    </xdr:to>
    <xdr:pic>
      <xdr:nvPicPr>
        <xdr:cNvPr id="579"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039226" y="20612100"/>
          <a:ext cx="22860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138</xdr:row>
      <xdr:rowOff>0</xdr:rowOff>
    </xdr:from>
    <xdr:to>
      <xdr:col>7</xdr:col>
      <xdr:colOff>638175</xdr:colOff>
      <xdr:row>138</xdr:row>
      <xdr:rowOff>0</xdr:rowOff>
    </xdr:to>
    <xdr:sp macro="" textlink="">
      <xdr:nvSpPr>
        <xdr:cNvPr id="580"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81"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82"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83"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84"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85"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86"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87"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88"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89"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90"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91"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92"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93"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94"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95"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96"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97"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598"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599"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600"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602"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603"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604"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137</xdr:row>
      <xdr:rowOff>333375</xdr:rowOff>
    </xdr:from>
    <xdr:to>
      <xdr:col>7</xdr:col>
      <xdr:colOff>600075</xdr:colOff>
      <xdr:row>137</xdr:row>
      <xdr:rowOff>342900</xdr:rowOff>
    </xdr:to>
    <xdr:sp macro="" textlink="">
      <xdr:nvSpPr>
        <xdr:cNvPr id="605"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138</xdr:row>
      <xdr:rowOff>0</xdr:rowOff>
    </xdr:from>
    <xdr:to>
      <xdr:col>7</xdr:col>
      <xdr:colOff>638175</xdr:colOff>
      <xdr:row>138</xdr:row>
      <xdr:rowOff>0</xdr:rowOff>
    </xdr:to>
    <xdr:sp macro="" textlink="">
      <xdr:nvSpPr>
        <xdr:cNvPr id="606"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23170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129</xdr:row>
      <xdr:rowOff>66675</xdr:rowOff>
    </xdr:from>
    <xdr:to>
      <xdr:col>11</xdr:col>
      <xdr:colOff>723900</xdr:colOff>
      <xdr:row>133</xdr:row>
      <xdr:rowOff>66675</xdr:rowOff>
    </xdr:to>
    <xdr:pic>
      <xdr:nvPicPr>
        <xdr:cNvPr id="607"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163050" y="20612100"/>
          <a:ext cx="2124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09"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10"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11"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12"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13"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14"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695325</xdr:colOff>
      <xdr:row>160</xdr:row>
      <xdr:rowOff>66675</xdr:rowOff>
    </xdr:from>
    <xdr:to>
      <xdr:col>11</xdr:col>
      <xdr:colOff>895350</xdr:colOff>
      <xdr:row>164</xdr:row>
      <xdr:rowOff>66675</xdr:rowOff>
    </xdr:to>
    <xdr:pic>
      <xdr:nvPicPr>
        <xdr:cNvPr id="615"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039225" y="27746325"/>
          <a:ext cx="2286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168</xdr:row>
      <xdr:rowOff>0</xdr:rowOff>
    </xdr:from>
    <xdr:to>
      <xdr:col>7</xdr:col>
      <xdr:colOff>638175</xdr:colOff>
      <xdr:row>168</xdr:row>
      <xdr:rowOff>0</xdr:rowOff>
    </xdr:to>
    <xdr:sp macro="" textlink="">
      <xdr:nvSpPr>
        <xdr:cNvPr id="616"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17"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18"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20"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21"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22"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23"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24"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25"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561975</xdr:colOff>
      <xdr:row>160</xdr:row>
      <xdr:rowOff>66675</xdr:rowOff>
    </xdr:from>
    <xdr:to>
      <xdr:col>11</xdr:col>
      <xdr:colOff>866774</xdr:colOff>
      <xdr:row>164</xdr:row>
      <xdr:rowOff>153987</xdr:rowOff>
    </xdr:to>
    <xdr:pic>
      <xdr:nvPicPr>
        <xdr:cNvPr id="626"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10902" r="10526"/>
        <a:stretch/>
      </xdr:blipFill>
      <xdr:spPr bwMode="auto">
        <a:xfrm>
          <a:off x="9020175" y="27746325"/>
          <a:ext cx="2305049" cy="1049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168</xdr:row>
      <xdr:rowOff>0</xdr:rowOff>
    </xdr:from>
    <xdr:to>
      <xdr:col>7</xdr:col>
      <xdr:colOff>638175</xdr:colOff>
      <xdr:row>168</xdr:row>
      <xdr:rowOff>0</xdr:rowOff>
    </xdr:to>
    <xdr:sp macro="" textlink="">
      <xdr:nvSpPr>
        <xdr:cNvPr id="627"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28"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29"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31"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32"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33"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34"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35"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36"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160</xdr:row>
      <xdr:rowOff>66675</xdr:rowOff>
    </xdr:from>
    <xdr:to>
      <xdr:col>11</xdr:col>
      <xdr:colOff>923925</xdr:colOff>
      <xdr:row>164</xdr:row>
      <xdr:rowOff>66675</xdr:rowOff>
    </xdr:to>
    <xdr:pic>
      <xdr:nvPicPr>
        <xdr:cNvPr id="637"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039225" y="27746325"/>
          <a:ext cx="2286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168</xdr:row>
      <xdr:rowOff>0</xdr:rowOff>
    </xdr:from>
    <xdr:to>
      <xdr:col>7</xdr:col>
      <xdr:colOff>638175</xdr:colOff>
      <xdr:row>168</xdr:row>
      <xdr:rowOff>0</xdr:rowOff>
    </xdr:to>
    <xdr:sp macro="" textlink="">
      <xdr:nvSpPr>
        <xdr:cNvPr id="638"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39"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40"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41"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42"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43"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44"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45"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46"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47"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48"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49"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51"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52"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53"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54"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55"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56"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xdr:colOff>
      <xdr:row>160</xdr:row>
      <xdr:rowOff>66675</xdr:rowOff>
    </xdr:from>
    <xdr:to>
      <xdr:col>11</xdr:col>
      <xdr:colOff>876301</xdr:colOff>
      <xdr:row>164</xdr:row>
      <xdr:rowOff>66675</xdr:rowOff>
    </xdr:to>
    <xdr:pic>
      <xdr:nvPicPr>
        <xdr:cNvPr id="657"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039226" y="27746325"/>
          <a:ext cx="2286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168</xdr:row>
      <xdr:rowOff>0</xdr:rowOff>
    </xdr:from>
    <xdr:to>
      <xdr:col>7</xdr:col>
      <xdr:colOff>638175</xdr:colOff>
      <xdr:row>168</xdr:row>
      <xdr:rowOff>0</xdr:rowOff>
    </xdr:to>
    <xdr:sp macro="" textlink="">
      <xdr:nvSpPr>
        <xdr:cNvPr id="658"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59"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60"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61"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62"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63"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64"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65"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66"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67"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68"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69"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70"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71"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72"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73"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74"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75" name="Line 195">
          <a:extLst>
            <a:ext uri="{FF2B5EF4-FFF2-40B4-BE49-F238E27FC236}">
              <a16:creationId xmlns:a16="http://schemas.microsoft.com/office/drawing/2014/main" id="{00000000-0008-0000-0300-000099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76" name="Line 195">
          <a:extLst>
            <a:ext uri="{FF2B5EF4-FFF2-40B4-BE49-F238E27FC236}">
              <a16:creationId xmlns:a16="http://schemas.microsoft.com/office/drawing/2014/main" id="{00000000-0008-0000-0300-00009C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77" name="Line 195">
          <a:extLst>
            <a:ext uri="{FF2B5EF4-FFF2-40B4-BE49-F238E27FC236}">
              <a16:creationId xmlns:a16="http://schemas.microsoft.com/office/drawing/2014/main" id="{00000000-0008-0000-0300-00009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78" name="Line 195">
          <a:extLst>
            <a:ext uri="{FF2B5EF4-FFF2-40B4-BE49-F238E27FC236}">
              <a16:creationId xmlns:a16="http://schemas.microsoft.com/office/drawing/2014/main" id="{00000000-0008-0000-0300-0000A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80" name="Line 195">
          <a:extLst>
            <a:ext uri="{FF2B5EF4-FFF2-40B4-BE49-F238E27FC236}">
              <a16:creationId xmlns:a16="http://schemas.microsoft.com/office/drawing/2014/main" id="{00000000-0008-0000-0300-00008F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81" name="Line 195">
          <a:extLst>
            <a:ext uri="{FF2B5EF4-FFF2-40B4-BE49-F238E27FC236}">
              <a16:creationId xmlns:a16="http://schemas.microsoft.com/office/drawing/2014/main" id="{00000000-0008-0000-0300-000091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82" name="Line 195">
          <a:extLst>
            <a:ext uri="{FF2B5EF4-FFF2-40B4-BE49-F238E27FC236}">
              <a16:creationId xmlns:a16="http://schemas.microsoft.com/office/drawing/2014/main" id="{00000000-0008-0000-0300-000093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167</xdr:row>
      <xdr:rowOff>333375</xdr:rowOff>
    </xdr:from>
    <xdr:to>
      <xdr:col>7</xdr:col>
      <xdr:colOff>600075</xdr:colOff>
      <xdr:row>167</xdr:row>
      <xdr:rowOff>342900</xdr:rowOff>
    </xdr:to>
    <xdr:sp macro="" textlink="">
      <xdr:nvSpPr>
        <xdr:cNvPr id="683" name="Line 195">
          <a:extLst>
            <a:ext uri="{FF2B5EF4-FFF2-40B4-BE49-F238E27FC236}">
              <a16:creationId xmlns:a16="http://schemas.microsoft.com/office/drawing/2014/main" id="{00000000-0008-0000-0300-000095092600}"/>
            </a:ext>
          </a:extLst>
        </xdr:cNvPr>
        <xdr:cNvSpPr>
          <a:spLocks noChangeShapeType="1"/>
        </xdr:cNvSpPr>
      </xdr:nvSpPr>
      <xdr:spPr bwMode="auto">
        <a:xfrm>
          <a:off x="56388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168</xdr:row>
      <xdr:rowOff>0</xdr:rowOff>
    </xdr:from>
    <xdr:to>
      <xdr:col>7</xdr:col>
      <xdr:colOff>638175</xdr:colOff>
      <xdr:row>168</xdr:row>
      <xdr:rowOff>0</xdr:rowOff>
    </xdr:to>
    <xdr:sp macro="" textlink="">
      <xdr:nvSpPr>
        <xdr:cNvPr id="684" name="Line 195">
          <a:extLst>
            <a:ext uri="{FF2B5EF4-FFF2-40B4-BE49-F238E27FC236}">
              <a16:creationId xmlns:a16="http://schemas.microsoft.com/office/drawing/2014/main" id="{00000000-0008-0000-0300-000097092600}"/>
            </a:ext>
          </a:extLst>
        </xdr:cNvPr>
        <xdr:cNvSpPr>
          <a:spLocks noChangeShapeType="1"/>
        </xdr:cNvSpPr>
      </xdr:nvSpPr>
      <xdr:spPr bwMode="auto">
        <a:xfrm>
          <a:off x="5676900" y="29403675"/>
          <a:ext cx="2657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160</xdr:row>
      <xdr:rowOff>66675</xdr:rowOff>
    </xdr:from>
    <xdr:to>
      <xdr:col>11</xdr:col>
      <xdr:colOff>723900</xdr:colOff>
      <xdr:row>164</xdr:row>
      <xdr:rowOff>0</xdr:rowOff>
    </xdr:to>
    <xdr:pic>
      <xdr:nvPicPr>
        <xdr:cNvPr id="685" name="Imagen 73" descr="cid:image015.jpg@01D15CFE.0795A030">
          <a:extLst>
            <a:ext uri="{FF2B5EF4-FFF2-40B4-BE49-F238E27FC236}">
              <a16:creationId xmlns:a16="http://schemas.microsoft.com/office/drawing/2014/main" id="{00000000-0008-0000-0300-00009A0926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9163050" y="27746325"/>
          <a:ext cx="2124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523874</xdr:colOff>
      <xdr:row>0</xdr:row>
      <xdr:rowOff>0</xdr:rowOff>
    </xdr:from>
    <xdr:to>
      <xdr:col>1</xdr:col>
      <xdr:colOff>1600199</xdr:colOff>
      <xdr:row>5</xdr:row>
      <xdr:rowOff>19050</xdr:rowOff>
    </xdr:to>
    <xdr:pic>
      <xdr:nvPicPr>
        <xdr:cNvPr id="2" name="Picture 191">
          <a:extLst>
            <a:ext uri="{FF2B5EF4-FFF2-40B4-BE49-F238E27FC236}">
              <a16:creationId xmlns:a16="http://schemas.microsoft.com/office/drawing/2014/main" id="{00000000-0008-0000-0400-0000E46D1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4" y="0"/>
          <a:ext cx="1076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323850</xdr:colOff>
      <xdr:row>0</xdr:row>
      <xdr:rowOff>28575</xdr:rowOff>
    </xdr:from>
    <xdr:to>
      <xdr:col>11</xdr:col>
      <xdr:colOff>723900</xdr:colOff>
      <xdr:row>5</xdr:row>
      <xdr:rowOff>114300</xdr:rowOff>
    </xdr:to>
    <xdr:pic>
      <xdr:nvPicPr>
        <xdr:cNvPr id="3"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391525" y="28575"/>
          <a:ext cx="26860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304800</xdr:colOff>
      <xdr:row>35</xdr:row>
      <xdr:rowOff>114300</xdr:rowOff>
    </xdr:from>
    <xdr:to>
      <xdr:col>11</xdr:col>
      <xdr:colOff>723900</xdr:colOff>
      <xdr:row>39</xdr:row>
      <xdr:rowOff>83376</xdr:rowOff>
    </xdr:to>
    <xdr:pic>
      <xdr:nvPicPr>
        <xdr:cNvPr id="5" name="Imagen 73" descr="cid:image015.jpg@01D15CFE.0795A030">
          <a:extLst>
            <a:ext uri="{FF2B5EF4-FFF2-40B4-BE49-F238E27FC236}">
              <a16:creationId xmlns:a16="http://schemas.microsoft.com/office/drawing/2014/main" id="{00000000-0008-0000-0400-0000E7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372475" y="7334250"/>
          <a:ext cx="2705100" cy="759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74</xdr:row>
      <xdr:rowOff>9525</xdr:rowOff>
    </xdr:from>
    <xdr:to>
      <xdr:col>11</xdr:col>
      <xdr:colOff>723900</xdr:colOff>
      <xdr:row>79</xdr:row>
      <xdr:rowOff>0</xdr:rowOff>
    </xdr:to>
    <xdr:pic>
      <xdr:nvPicPr>
        <xdr:cNvPr id="7" name="Imagen 73" descr="cid:image015.jpg@01D15CFE.0795A030">
          <a:extLst>
            <a:ext uri="{FF2B5EF4-FFF2-40B4-BE49-F238E27FC236}">
              <a16:creationId xmlns:a16="http://schemas.microsoft.com/office/drawing/2014/main" id="{00000000-0008-0000-0400-0000E9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153400" y="15049500"/>
          <a:ext cx="2895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0</xdr:rowOff>
    </xdr:to>
    <xdr:pic>
      <xdr:nvPicPr>
        <xdr:cNvPr id="9" name="Imagen 73" descr="cid:image015.jpg@01D15CFE.0795A030">
          <a:extLst>
            <a:ext uri="{FF2B5EF4-FFF2-40B4-BE49-F238E27FC236}">
              <a16:creationId xmlns:a16="http://schemas.microsoft.com/office/drawing/2014/main" id="{00000000-0008-0000-0400-0000EB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153400" y="22145625"/>
          <a:ext cx="2895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74</xdr:row>
      <xdr:rowOff>9525</xdr:rowOff>
    </xdr:from>
    <xdr:to>
      <xdr:col>11</xdr:col>
      <xdr:colOff>723900</xdr:colOff>
      <xdr:row>79</xdr:row>
      <xdr:rowOff>0</xdr:rowOff>
    </xdr:to>
    <xdr:pic>
      <xdr:nvPicPr>
        <xdr:cNvPr id="13"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153400" y="15049500"/>
          <a:ext cx="2895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0</xdr:rowOff>
    </xdr:to>
    <xdr:pic>
      <xdr:nvPicPr>
        <xdr:cNvPr id="15"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153400" y="22145625"/>
          <a:ext cx="2895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35</xdr:row>
      <xdr:rowOff>19049</xdr:rowOff>
    </xdr:from>
    <xdr:to>
      <xdr:col>1</xdr:col>
      <xdr:colOff>1562100</xdr:colOff>
      <xdr:row>38</xdr:row>
      <xdr:rowOff>161924</xdr:rowOff>
    </xdr:to>
    <xdr:pic>
      <xdr:nvPicPr>
        <xdr:cNvPr id="16" name="Picture 191">
          <a:extLst>
            <a:ext uri="{FF2B5EF4-FFF2-40B4-BE49-F238E27FC236}">
              <a16:creationId xmlns:a16="http://schemas.microsoft.com/office/drawing/2014/main" id="{00000000-0008-0000-0400-0000E46D1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7238999"/>
          <a:ext cx="1247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342899</xdr:colOff>
      <xdr:row>74</xdr:row>
      <xdr:rowOff>47625</xdr:rowOff>
    </xdr:from>
    <xdr:to>
      <xdr:col>1</xdr:col>
      <xdr:colOff>1476374</xdr:colOff>
      <xdr:row>78</xdr:row>
      <xdr:rowOff>123825</xdr:rowOff>
    </xdr:to>
    <xdr:pic>
      <xdr:nvPicPr>
        <xdr:cNvPr id="18" name="Picture 191">
          <a:extLst>
            <a:ext uri="{FF2B5EF4-FFF2-40B4-BE49-F238E27FC236}">
              <a16:creationId xmlns:a16="http://schemas.microsoft.com/office/drawing/2014/main" id="{00000000-0008-0000-0400-0000E46D1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 y="16373475"/>
          <a:ext cx="11334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74</xdr:row>
      <xdr:rowOff>9525</xdr:rowOff>
    </xdr:from>
    <xdr:to>
      <xdr:col>11</xdr:col>
      <xdr:colOff>723900</xdr:colOff>
      <xdr:row>79</xdr:row>
      <xdr:rowOff>0</xdr:rowOff>
    </xdr:to>
    <xdr:pic>
      <xdr:nvPicPr>
        <xdr:cNvPr id="19"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153400" y="15049500"/>
          <a:ext cx="2895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114300</xdr:rowOff>
    </xdr:to>
    <xdr:pic>
      <xdr:nvPicPr>
        <xdr:cNvPr id="21"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153400" y="22145625"/>
          <a:ext cx="28956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74</xdr:row>
      <xdr:rowOff>9525</xdr:rowOff>
    </xdr:from>
    <xdr:to>
      <xdr:col>11</xdr:col>
      <xdr:colOff>723900</xdr:colOff>
      <xdr:row>79</xdr:row>
      <xdr:rowOff>95250</xdr:rowOff>
    </xdr:to>
    <xdr:pic>
      <xdr:nvPicPr>
        <xdr:cNvPr id="25"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9525"/>
          <a:ext cx="27813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0</xdr:rowOff>
    </xdr:to>
    <xdr:pic>
      <xdr:nvPicPr>
        <xdr:cNvPr id="26" name="Imagen 73" descr="cid:image015.jpg@01D15CFE.0795A030">
          <a:extLst>
            <a:ext uri="{FF2B5EF4-FFF2-40B4-BE49-F238E27FC236}">
              <a16:creationId xmlns:a16="http://schemas.microsoft.com/office/drawing/2014/main" id="{00000000-0008-0000-0400-0000E9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5925800"/>
          <a:ext cx="2781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0</xdr:rowOff>
    </xdr:to>
    <xdr:pic>
      <xdr:nvPicPr>
        <xdr:cNvPr id="27"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5925800"/>
          <a:ext cx="2781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0</xdr:rowOff>
    </xdr:to>
    <xdr:pic>
      <xdr:nvPicPr>
        <xdr:cNvPr id="29"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5925800"/>
          <a:ext cx="2781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95250</xdr:rowOff>
    </xdr:to>
    <xdr:pic>
      <xdr:nvPicPr>
        <xdr:cNvPr id="30"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5925800"/>
          <a:ext cx="27813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74</xdr:row>
      <xdr:rowOff>9525</xdr:rowOff>
    </xdr:from>
    <xdr:to>
      <xdr:col>11</xdr:col>
      <xdr:colOff>723900</xdr:colOff>
      <xdr:row>79</xdr:row>
      <xdr:rowOff>95250</xdr:rowOff>
    </xdr:to>
    <xdr:pic>
      <xdr:nvPicPr>
        <xdr:cNvPr id="34"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9525"/>
          <a:ext cx="27813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95250</xdr:rowOff>
    </xdr:to>
    <xdr:pic>
      <xdr:nvPicPr>
        <xdr:cNvPr id="36"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9525"/>
          <a:ext cx="27813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323850</xdr:colOff>
      <xdr:row>74</xdr:row>
      <xdr:rowOff>9525</xdr:rowOff>
    </xdr:from>
    <xdr:to>
      <xdr:col>11</xdr:col>
      <xdr:colOff>723900</xdr:colOff>
      <xdr:row>79</xdr:row>
      <xdr:rowOff>95250</xdr:rowOff>
    </xdr:to>
    <xdr:pic>
      <xdr:nvPicPr>
        <xdr:cNvPr id="40"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391525" y="9525"/>
          <a:ext cx="26860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323850</xdr:colOff>
      <xdr:row>74</xdr:row>
      <xdr:rowOff>85726</xdr:rowOff>
    </xdr:from>
    <xdr:to>
      <xdr:col>11</xdr:col>
      <xdr:colOff>723900</xdr:colOff>
      <xdr:row>78</xdr:row>
      <xdr:rowOff>190501</xdr:rowOff>
    </xdr:to>
    <xdr:pic>
      <xdr:nvPicPr>
        <xdr:cNvPr id="39"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391525" y="16030576"/>
          <a:ext cx="2686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0</xdr:rowOff>
    </xdr:to>
    <xdr:pic>
      <xdr:nvPicPr>
        <xdr:cNvPr id="41" name="Imagen 73" descr="cid:image015.jpg@01D15CFE.0795A030">
          <a:extLst>
            <a:ext uri="{FF2B5EF4-FFF2-40B4-BE49-F238E27FC236}">
              <a16:creationId xmlns:a16="http://schemas.microsoft.com/office/drawing/2014/main" id="{00000000-0008-0000-0400-0000E9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6335375"/>
          <a:ext cx="27813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0</xdr:rowOff>
    </xdr:to>
    <xdr:pic>
      <xdr:nvPicPr>
        <xdr:cNvPr id="42"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6335375"/>
          <a:ext cx="27813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110</xdr:row>
      <xdr:rowOff>142875</xdr:rowOff>
    </xdr:from>
    <xdr:ext cx="1200150" cy="876300"/>
    <xdr:pic>
      <xdr:nvPicPr>
        <xdr:cNvPr id="43" name="Picture 191">
          <a:extLst>
            <a:ext uri="{FF2B5EF4-FFF2-40B4-BE49-F238E27FC236}">
              <a16:creationId xmlns:a16="http://schemas.microsoft.com/office/drawing/2014/main" id="{00000000-0008-0000-0400-0000E46D1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4241125"/>
          <a:ext cx="1200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8</xdr:col>
      <xdr:colOff>228600</xdr:colOff>
      <xdr:row>111</xdr:row>
      <xdr:rowOff>9525</xdr:rowOff>
    </xdr:from>
    <xdr:to>
      <xdr:col>11</xdr:col>
      <xdr:colOff>723900</xdr:colOff>
      <xdr:row>116</xdr:row>
      <xdr:rowOff>0</xdr:rowOff>
    </xdr:to>
    <xdr:pic>
      <xdr:nvPicPr>
        <xdr:cNvPr id="45"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6335375"/>
          <a:ext cx="27813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95250</xdr:rowOff>
    </xdr:to>
    <xdr:pic>
      <xdr:nvPicPr>
        <xdr:cNvPr id="46"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6335375"/>
          <a:ext cx="2781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111</xdr:row>
      <xdr:rowOff>9525</xdr:rowOff>
    </xdr:from>
    <xdr:to>
      <xdr:col>11</xdr:col>
      <xdr:colOff>723900</xdr:colOff>
      <xdr:row>116</xdr:row>
      <xdr:rowOff>95250</xdr:rowOff>
    </xdr:to>
    <xdr:pic>
      <xdr:nvPicPr>
        <xdr:cNvPr id="47"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296275" y="16335375"/>
          <a:ext cx="2781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323850</xdr:colOff>
      <xdr:row>111</xdr:row>
      <xdr:rowOff>9525</xdr:rowOff>
    </xdr:from>
    <xdr:to>
      <xdr:col>11</xdr:col>
      <xdr:colOff>723900</xdr:colOff>
      <xdr:row>116</xdr:row>
      <xdr:rowOff>95250</xdr:rowOff>
    </xdr:to>
    <xdr:pic>
      <xdr:nvPicPr>
        <xdr:cNvPr id="48"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391525" y="16335375"/>
          <a:ext cx="26860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323850</xdr:colOff>
      <xdr:row>111</xdr:row>
      <xdr:rowOff>9525</xdr:rowOff>
    </xdr:from>
    <xdr:to>
      <xdr:col>11</xdr:col>
      <xdr:colOff>723900</xdr:colOff>
      <xdr:row>116</xdr:row>
      <xdr:rowOff>19050</xdr:rowOff>
    </xdr:to>
    <xdr:pic>
      <xdr:nvPicPr>
        <xdr:cNvPr id="49" name="Imagen 73" descr="cid:image015.jpg@01D15CFE.0795A030">
          <a:extLst>
            <a:ext uri="{FF2B5EF4-FFF2-40B4-BE49-F238E27FC236}">
              <a16:creationId xmlns:a16="http://schemas.microsoft.com/office/drawing/2014/main" id="{00000000-0008-0000-0400-0000E56D1C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391525" y="24307800"/>
          <a:ext cx="2686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1</xdr:col>
      <xdr:colOff>1120822</xdr:colOff>
      <xdr:row>3</xdr:row>
      <xdr:rowOff>9525</xdr:rowOff>
    </xdr:to>
    <xdr:pic>
      <xdr:nvPicPr>
        <xdr:cNvPr id="2" name="Picture 19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0"/>
          <a:ext cx="121607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361950</xdr:colOff>
      <xdr:row>0</xdr:row>
      <xdr:rowOff>9525</xdr:rowOff>
    </xdr:from>
    <xdr:to>
      <xdr:col>11</xdr:col>
      <xdr:colOff>666750</xdr:colOff>
      <xdr:row>3</xdr:row>
      <xdr:rowOff>0</xdr:rowOff>
    </xdr:to>
    <xdr:pic>
      <xdr:nvPicPr>
        <xdr:cNvPr id="3" name="Imagen 73" descr="cid:image015.jpg@01D15CFE.0795A030">
          <a:extLst>
            <a:ext uri="{FF2B5EF4-FFF2-40B4-BE49-F238E27FC236}">
              <a16:creationId xmlns:a16="http://schemas.microsoft.com/office/drawing/2014/main" id="{00000000-0008-0000-0500-000004000000}"/>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5204"/>
        <a:stretch>
          <a:fillRect/>
        </a:stretch>
      </xdr:blipFill>
      <xdr:spPr bwMode="auto">
        <a:xfrm>
          <a:off x="8020050" y="952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276225</xdr:colOff>
      <xdr:row>44</xdr:row>
      <xdr:rowOff>95250</xdr:rowOff>
    </xdr:from>
    <xdr:ext cx="1216072" cy="800100"/>
    <xdr:pic>
      <xdr:nvPicPr>
        <xdr:cNvPr id="8" name="Picture 19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7391400"/>
          <a:ext cx="1216072"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8</xdr:col>
      <xdr:colOff>361950</xdr:colOff>
      <xdr:row>44</xdr:row>
      <xdr:rowOff>9525</xdr:rowOff>
    </xdr:from>
    <xdr:to>
      <xdr:col>11</xdr:col>
      <xdr:colOff>666750</xdr:colOff>
      <xdr:row>49</xdr:row>
      <xdr:rowOff>0</xdr:rowOff>
    </xdr:to>
    <xdr:pic>
      <xdr:nvPicPr>
        <xdr:cNvPr id="9" name="Imagen 73" descr="cid:image015.jpg@01D15CFE.0795A030">
          <a:extLst>
            <a:ext uri="{FF2B5EF4-FFF2-40B4-BE49-F238E27FC236}">
              <a16:creationId xmlns:a16="http://schemas.microsoft.com/office/drawing/2014/main" id="{00000000-0008-0000-0500-000004000000}"/>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5204"/>
        <a:stretch>
          <a:fillRect/>
        </a:stretch>
      </xdr:blipFill>
      <xdr:spPr bwMode="auto">
        <a:xfrm>
          <a:off x="7553325" y="9525"/>
          <a:ext cx="25908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426027</xdr:colOff>
      <xdr:row>4</xdr:row>
      <xdr:rowOff>38100</xdr:rowOff>
    </xdr:to>
    <xdr:pic>
      <xdr:nvPicPr>
        <xdr:cNvPr id="2" name="Picture 191">
          <a:extLst>
            <a:ext uri="{FF2B5EF4-FFF2-40B4-BE49-F238E27FC236}">
              <a16:creationId xmlns:a16="http://schemas.microsoft.com/office/drawing/2014/main" id="{00000000-0008-0000-0800-000063B42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88027"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0</xdr:row>
      <xdr:rowOff>9525</xdr:rowOff>
    </xdr:from>
    <xdr:to>
      <xdr:col>11</xdr:col>
      <xdr:colOff>723900</xdr:colOff>
      <xdr:row>5</xdr:row>
      <xdr:rowOff>0</xdr:rowOff>
    </xdr:to>
    <xdr:pic>
      <xdr:nvPicPr>
        <xdr:cNvPr id="3" name="Imagen 73" descr="cid:image015.jpg@01D15CFE.0795A030">
          <a:extLst>
            <a:ext uri="{FF2B5EF4-FFF2-40B4-BE49-F238E27FC236}">
              <a16:creationId xmlns:a16="http://schemas.microsoft.com/office/drawing/2014/main" id="{00000000-0008-0000-0800-000064B424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962900" y="9525"/>
          <a:ext cx="2619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19050</xdr:rowOff>
    </xdr:from>
    <xdr:to>
      <xdr:col>1</xdr:col>
      <xdr:colOff>426027</xdr:colOff>
      <xdr:row>37</xdr:row>
      <xdr:rowOff>38100</xdr:rowOff>
    </xdr:to>
    <xdr:pic>
      <xdr:nvPicPr>
        <xdr:cNvPr id="4" name="Picture 191">
          <a:extLst>
            <a:ext uri="{FF2B5EF4-FFF2-40B4-BE49-F238E27FC236}">
              <a16:creationId xmlns:a16="http://schemas.microsoft.com/office/drawing/2014/main" id="{00000000-0008-0000-0800-000063B42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34050"/>
          <a:ext cx="1188027"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33</xdr:row>
      <xdr:rowOff>9525</xdr:rowOff>
    </xdr:from>
    <xdr:to>
      <xdr:col>11</xdr:col>
      <xdr:colOff>723900</xdr:colOff>
      <xdr:row>38</xdr:row>
      <xdr:rowOff>0</xdr:rowOff>
    </xdr:to>
    <xdr:pic>
      <xdr:nvPicPr>
        <xdr:cNvPr id="5" name="Imagen 73" descr="cid:image015.jpg@01D15CFE.0795A030">
          <a:extLst>
            <a:ext uri="{FF2B5EF4-FFF2-40B4-BE49-F238E27FC236}">
              <a16:creationId xmlns:a16="http://schemas.microsoft.com/office/drawing/2014/main" id="{00000000-0008-0000-0800-000064B424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962900" y="5724525"/>
          <a:ext cx="2619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66</xdr:row>
      <xdr:rowOff>19050</xdr:rowOff>
    </xdr:from>
    <xdr:to>
      <xdr:col>1</xdr:col>
      <xdr:colOff>426027</xdr:colOff>
      <xdr:row>70</xdr:row>
      <xdr:rowOff>38100</xdr:rowOff>
    </xdr:to>
    <xdr:pic>
      <xdr:nvPicPr>
        <xdr:cNvPr id="6" name="Picture 191">
          <a:extLst>
            <a:ext uri="{FF2B5EF4-FFF2-40B4-BE49-F238E27FC236}">
              <a16:creationId xmlns:a16="http://schemas.microsoft.com/office/drawing/2014/main" id="{00000000-0008-0000-0800-000063B42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011025"/>
          <a:ext cx="1188027"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66</xdr:row>
      <xdr:rowOff>9525</xdr:rowOff>
    </xdr:from>
    <xdr:to>
      <xdr:col>11</xdr:col>
      <xdr:colOff>723900</xdr:colOff>
      <xdr:row>71</xdr:row>
      <xdr:rowOff>0</xdr:rowOff>
    </xdr:to>
    <xdr:pic>
      <xdr:nvPicPr>
        <xdr:cNvPr id="7" name="Imagen 73" descr="cid:image015.jpg@01D15CFE.0795A030">
          <a:extLst>
            <a:ext uri="{FF2B5EF4-FFF2-40B4-BE49-F238E27FC236}">
              <a16:creationId xmlns:a16="http://schemas.microsoft.com/office/drawing/2014/main" id="{00000000-0008-0000-0800-000064B424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962900" y="12001500"/>
          <a:ext cx="2619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101</xdr:row>
      <xdr:rowOff>19050</xdr:rowOff>
    </xdr:from>
    <xdr:to>
      <xdr:col>1</xdr:col>
      <xdr:colOff>426027</xdr:colOff>
      <xdr:row>105</xdr:row>
      <xdr:rowOff>38100</xdr:rowOff>
    </xdr:to>
    <xdr:pic>
      <xdr:nvPicPr>
        <xdr:cNvPr id="8" name="Picture 191">
          <a:extLst>
            <a:ext uri="{FF2B5EF4-FFF2-40B4-BE49-F238E27FC236}">
              <a16:creationId xmlns:a16="http://schemas.microsoft.com/office/drawing/2014/main" id="{00000000-0008-0000-0800-000063B42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35575"/>
          <a:ext cx="1188027"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101</xdr:row>
      <xdr:rowOff>9525</xdr:rowOff>
    </xdr:from>
    <xdr:to>
      <xdr:col>11</xdr:col>
      <xdr:colOff>723900</xdr:colOff>
      <xdr:row>106</xdr:row>
      <xdr:rowOff>0</xdr:rowOff>
    </xdr:to>
    <xdr:pic>
      <xdr:nvPicPr>
        <xdr:cNvPr id="9" name="Imagen 73" descr="cid:image015.jpg@01D15CFE.0795A030">
          <a:extLst>
            <a:ext uri="{FF2B5EF4-FFF2-40B4-BE49-F238E27FC236}">
              <a16:creationId xmlns:a16="http://schemas.microsoft.com/office/drawing/2014/main" id="{00000000-0008-0000-0800-000064B424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962900" y="17926050"/>
          <a:ext cx="2619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134</xdr:row>
      <xdr:rowOff>19050</xdr:rowOff>
    </xdr:from>
    <xdr:to>
      <xdr:col>1</xdr:col>
      <xdr:colOff>426027</xdr:colOff>
      <xdr:row>138</xdr:row>
      <xdr:rowOff>38100</xdr:rowOff>
    </xdr:to>
    <xdr:pic>
      <xdr:nvPicPr>
        <xdr:cNvPr id="10" name="Picture 191">
          <a:extLst>
            <a:ext uri="{FF2B5EF4-FFF2-40B4-BE49-F238E27FC236}">
              <a16:creationId xmlns:a16="http://schemas.microsoft.com/office/drawing/2014/main" id="{00000000-0008-0000-0800-000063B42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536275"/>
          <a:ext cx="1188027"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134</xdr:row>
      <xdr:rowOff>9525</xdr:rowOff>
    </xdr:from>
    <xdr:to>
      <xdr:col>11</xdr:col>
      <xdr:colOff>723900</xdr:colOff>
      <xdr:row>139</xdr:row>
      <xdr:rowOff>0</xdr:rowOff>
    </xdr:to>
    <xdr:pic>
      <xdr:nvPicPr>
        <xdr:cNvPr id="11" name="Imagen 73" descr="cid:image015.jpg@01D15CFE.0795A030">
          <a:extLst>
            <a:ext uri="{FF2B5EF4-FFF2-40B4-BE49-F238E27FC236}">
              <a16:creationId xmlns:a16="http://schemas.microsoft.com/office/drawing/2014/main" id="{00000000-0008-0000-0800-000064B424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962900" y="23526750"/>
          <a:ext cx="2619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163</xdr:row>
      <xdr:rowOff>0</xdr:rowOff>
    </xdr:from>
    <xdr:to>
      <xdr:col>1</xdr:col>
      <xdr:colOff>730827</xdr:colOff>
      <xdr:row>167</xdr:row>
      <xdr:rowOff>9525</xdr:rowOff>
    </xdr:to>
    <xdr:pic>
      <xdr:nvPicPr>
        <xdr:cNvPr id="12" name="Picture 191">
          <a:extLst>
            <a:ext uri="{FF2B5EF4-FFF2-40B4-BE49-F238E27FC236}">
              <a16:creationId xmlns:a16="http://schemas.microsoft.com/office/drawing/2014/main" id="{00000000-0008-0000-0800-000063B42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4223325"/>
          <a:ext cx="1188027"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163</xdr:row>
      <xdr:rowOff>9525</xdr:rowOff>
    </xdr:from>
    <xdr:to>
      <xdr:col>11</xdr:col>
      <xdr:colOff>723900</xdr:colOff>
      <xdr:row>167</xdr:row>
      <xdr:rowOff>0</xdr:rowOff>
    </xdr:to>
    <xdr:pic>
      <xdr:nvPicPr>
        <xdr:cNvPr id="13" name="Imagen 73" descr="cid:image015.jpg@01D15CFE.0795A030">
          <a:extLst>
            <a:ext uri="{FF2B5EF4-FFF2-40B4-BE49-F238E27FC236}">
              <a16:creationId xmlns:a16="http://schemas.microsoft.com/office/drawing/2014/main" id="{00000000-0008-0000-0800-000064B424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962900" y="29146500"/>
          <a:ext cx="2619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xdr:col>
      <xdr:colOff>1038225</xdr:colOff>
      <xdr:row>3</xdr:row>
      <xdr:rowOff>47626</xdr:rowOff>
    </xdr:to>
    <xdr:pic>
      <xdr:nvPicPr>
        <xdr:cNvPr id="2" name="Picture 19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1104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257174</xdr:colOff>
      <xdr:row>0</xdr:row>
      <xdr:rowOff>9525</xdr:rowOff>
    </xdr:from>
    <xdr:to>
      <xdr:col>11</xdr:col>
      <xdr:colOff>876299</xdr:colOff>
      <xdr:row>3</xdr:row>
      <xdr:rowOff>19050</xdr:rowOff>
    </xdr:to>
    <xdr:pic>
      <xdr:nvPicPr>
        <xdr:cNvPr id="3" name="Imagen 73" descr="cid:image015.jpg@01D15CFE.0795A030">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658099" y="9525"/>
          <a:ext cx="2971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LUZ%20MARINA%20BERNAL%20CH\Documents\JUNIO%202016%20INVENTARIO\INVENTARIO%20S.B.%20AJUSTADO%20JUNI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RE-JARDIN 2"/>
      <sheetName val="PRE-JARDIN 3"/>
      <sheetName val="JARDIN 1"/>
      <sheetName val="JARDIN 2"/>
      <sheetName val="JARDIN 3"/>
      <sheetName val="TRANSICION 1"/>
      <sheetName val="TRANSICION 2"/>
      <sheetName val="TRANSICION 3"/>
      <sheetName val="SALON 6"/>
      <sheetName val="SALON 7"/>
      <sheetName val="SALON 8"/>
      <sheetName val="SALON 9"/>
      <sheetName val="SALON 14"/>
      <sheetName val="SALON 15"/>
      <sheetName val="SALON 16"/>
      <sheetName val="SALON 17"/>
      <sheetName val="SALON 18 "/>
      <sheetName val="SALON 19"/>
      <sheetName val="SALON 20"/>
      <sheetName val="SALON 21"/>
      <sheetName val="SALON 22"/>
      <sheetName val="ARTES"/>
      <sheetName val="SISTEMAS PRIMARIA S.45"/>
      <sheetName val="MUSICA S. 53"/>
      <sheetName val="Hoja1"/>
    </sheetNames>
    <sheetDataSet>
      <sheetData sheetId="0" refreshError="1">
        <row r="175">
          <cell r="A175">
            <v>5</v>
          </cell>
        </row>
        <row r="176">
          <cell r="A176">
            <v>1</v>
          </cell>
        </row>
        <row r="177">
          <cell r="A177">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86"/>
  <sheetViews>
    <sheetView topLeftCell="A175" workbookViewId="0">
      <selection activeCell="E29" sqref="E29:H32"/>
    </sheetView>
  </sheetViews>
  <sheetFormatPr baseColWidth="10" defaultRowHeight="15" x14ac:dyDescent="0.25"/>
  <cols>
    <col min="1" max="1" width="6.7109375" customWidth="1"/>
    <col min="2" max="2" width="46.42578125" bestFit="1" customWidth="1"/>
    <col min="3" max="3" width="9.5703125" customWidth="1"/>
    <col min="7" max="7" width="14.5703125" customWidth="1"/>
    <col min="9" max="9" width="10.140625" customWidth="1"/>
    <col min="10" max="10" width="9.5703125" customWidth="1"/>
    <col min="11" max="11" width="11" customWidth="1"/>
    <col min="12" max="12" width="13.5703125" customWidth="1"/>
  </cols>
  <sheetData>
    <row r="1" spans="1:12" x14ac:dyDescent="0.25">
      <c r="A1" s="519" t="s">
        <v>0</v>
      </c>
      <c r="B1" s="520"/>
      <c r="C1" s="520"/>
      <c r="D1" s="520"/>
      <c r="E1" s="520"/>
      <c r="F1" s="520"/>
      <c r="G1" s="520"/>
      <c r="H1" s="520"/>
      <c r="I1" s="520"/>
      <c r="J1" s="520"/>
      <c r="K1" s="520"/>
      <c r="L1" s="521"/>
    </row>
    <row r="2" spans="1:12" x14ac:dyDescent="0.25">
      <c r="A2" s="522"/>
      <c r="B2" s="523"/>
      <c r="C2" s="523"/>
      <c r="D2" s="523"/>
      <c r="E2" s="523"/>
      <c r="F2" s="523"/>
      <c r="G2" s="523"/>
      <c r="H2" s="523"/>
      <c r="I2" s="523"/>
      <c r="J2" s="523"/>
      <c r="K2" s="523"/>
      <c r="L2" s="524"/>
    </row>
    <row r="3" spans="1:12" x14ac:dyDescent="0.25">
      <c r="A3" s="522"/>
      <c r="B3" s="523"/>
      <c r="C3" s="523"/>
      <c r="D3" s="523"/>
      <c r="E3" s="523"/>
      <c r="F3" s="523"/>
      <c r="G3" s="523"/>
      <c r="H3" s="523"/>
      <c r="I3" s="523"/>
      <c r="J3" s="523"/>
      <c r="K3" s="523"/>
      <c r="L3" s="524"/>
    </row>
    <row r="4" spans="1:12" ht="15.75" x14ac:dyDescent="0.25">
      <c r="A4" s="522" t="s">
        <v>1</v>
      </c>
      <c r="B4" s="523"/>
      <c r="C4" s="523"/>
      <c r="D4" s="523"/>
      <c r="E4" s="523"/>
      <c r="F4" s="523"/>
      <c r="G4" s="523"/>
      <c r="H4" s="523"/>
      <c r="I4" s="523"/>
      <c r="J4" s="523"/>
      <c r="K4" s="523"/>
      <c r="L4" s="524"/>
    </row>
    <row r="5" spans="1:12" ht="15.75" x14ac:dyDescent="0.25">
      <c r="A5" s="522" t="s">
        <v>329</v>
      </c>
      <c r="B5" s="523"/>
      <c r="C5" s="523"/>
      <c r="D5" s="523"/>
      <c r="E5" s="523"/>
      <c r="F5" s="523"/>
      <c r="G5" s="523"/>
      <c r="H5" s="523"/>
      <c r="I5" s="523"/>
      <c r="J5" s="523"/>
      <c r="K5" s="523"/>
      <c r="L5" s="524"/>
    </row>
    <row r="6" spans="1:12" x14ac:dyDescent="0.25">
      <c r="A6" s="10" t="s">
        <v>2</v>
      </c>
      <c r="B6" s="9"/>
      <c r="C6" s="3"/>
      <c r="D6" s="3"/>
      <c r="E6" s="9" t="s">
        <v>3</v>
      </c>
      <c r="F6" s="4"/>
      <c r="G6" s="4"/>
      <c r="H6" s="3"/>
      <c r="I6" s="3"/>
      <c r="J6" s="5"/>
      <c r="K6" s="5"/>
      <c r="L6" s="6"/>
    </row>
    <row r="7" spans="1:12" x14ac:dyDescent="0.25">
      <c r="A7" s="7" t="s">
        <v>4</v>
      </c>
      <c r="B7" s="5"/>
      <c r="C7" s="5"/>
      <c r="D7" s="5"/>
      <c r="E7" s="9" t="s">
        <v>5</v>
      </c>
      <c r="F7" s="8" t="s">
        <v>6</v>
      </c>
      <c r="G7" s="9" t="s">
        <v>7</v>
      </c>
      <c r="H7" s="4"/>
      <c r="I7" s="525" t="s">
        <v>8</v>
      </c>
      <c r="J7" s="525"/>
      <c r="K7" s="525"/>
      <c r="L7" s="526"/>
    </row>
    <row r="8" spans="1:12" x14ac:dyDescent="0.25">
      <c r="A8" s="527" t="s">
        <v>339</v>
      </c>
      <c r="B8" s="525"/>
      <c r="C8" s="525"/>
      <c r="D8" s="525"/>
      <c r="E8" s="9" t="s">
        <v>9</v>
      </c>
      <c r="F8" s="4"/>
      <c r="G8" s="9" t="s">
        <v>10</v>
      </c>
      <c r="H8" s="81">
        <v>39686919</v>
      </c>
      <c r="I8" s="8"/>
      <c r="J8" s="525"/>
      <c r="K8" s="525"/>
      <c r="L8" s="526"/>
    </row>
    <row r="9" spans="1:12" x14ac:dyDescent="0.25">
      <c r="A9" s="528" t="s">
        <v>328</v>
      </c>
      <c r="B9" s="525"/>
      <c r="C9" s="525"/>
      <c r="D9" s="525"/>
      <c r="E9" s="9" t="s">
        <v>9</v>
      </c>
      <c r="F9" s="4"/>
      <c r="G9" s="9" t="s">
        <v>11</v>
      </c>
      <c r="H9" s="81">
        <v>52347874</v>
      </c>
      <c r="I9" s="8"/>
      <c r="J9" s="525" t="s">
        <v>12</v>
      </c>
      <c r="K9" s="525"/>
      <c r="L9" s="526"/>
    </row>
    <row r="10" spans="1:12" ht="22.5" x14ac:dyDescent="0.25">
      <c r="A10" s="223" t="s">
        <v>13</v>
      </c>
      <c r="B10" s="13" t="s">
        <v>14</v>
      </c>
      <c r="C10" s="13" t="s">
        <v>15</v>
      </c>
      <c r="D10" s="13" t="s">
        <v>16</v>
      </c>
      <c r="E10" s="13" t="s">
        <v>17</v>
      </c>
      <c r="F10" s="13" t="s">
        <v>18</v>
      </c>
      <c r="G10" s="13" t="s">
        <v>19</v>
      </c>
      <c r="H10" s="13" t="s">
        <v>20</v>
      </c>
      <c r="I10" s="13" t="s">
        <v>21</v>
      </c>
      <c r="J10" s="13" t="s">
        <v>22</v>
      </c>
      <c r="K10" s="13" t="s">
        <v>23</v>
      </c>
      <c r="L10" s="127" t="s">
        <v>24</v>
      </c>
    </row>
    <row r="11" spans="1:12" x14ac:dyDescent="0.25">
      <c r="A11" s="14">
        <v>1</v>
      </c>
      <c r="B11" s="15" t="s">
        <v>25</v>
      </c>
      <c r="C11" s="16"/>
      <c r="D11" s="16"/>
      <c r="E11" s="17">
        <v>14188321</v>
      </c>
      <c r="F11" s="16"/>
      <c r="G11" s="18" t="s">
        <v>26</v>
      </c>
      <c r="H11" s="19">
        <v>452400</v>
      </c>
      <c r="I11" s="20" t="s">
        <v>27</v>
      </c>
      <c r="J11" s="16" t="s">
        <v>28</v>
      </c>
      <c r="K11" s="15" t="s">
        <v>29</v>
      </c>
      <c r="L11" s="21"/>
    </row>
    <row r="12" spans="1:12" x14ac:dyDescent="0.25">
      <c r="A12" s="129" t="s">
        <v>30</v>
      </c>
      <c r="B12" s="15" t="s">
        <v>31</v>
      </c>
      <c r="C12" s="16"/>
      <c r="D12" s="23"/>
      <c r="E12" s="24">
        <v>14188358</v>
      </c>
      <c r="F12" s="23"/>
      <c r="G12" s="25"/>
      <c r="H12" s="26">
        <v>40400</v>
      </c>
      <c r="I12" s="26">
        <f>(A12*H12)</f>
        <v>40400</v>
      </c>
      <c r="J12" s="23" t="s">
        <v>28</v>
      </c>
      <c r="K12" s="27" t="s">
        <v>29</v>
      </c>
      <c r="L12" s="172"/>
    </row>
    <row r="13" spans="1:12" x14ac:dyDescent="0.25">
      <c r="A13" s="28">
        <v>1</v>
      </c>
      <c r="B13" s="29" t="s">
        <v>32</v>
      </c>
      <c r="C13" s="16"/>
      <c r="D13" s="16"/>
      <c r="E13" s="17"/>
      <c r="F13" s="16"/>
      <c r="G13" s="18" t="s">
        <v>33</v>
      </c>
      <c r="H13" s="19">
        <v>180000</v>
      </c>
      <c r="I13" s="20" t="s">
        <v>338</v>
      </c>
      <c r="J13" s="16" t="s">
        <v>28</v>
      </c>
      <c r="K13" s="30" t="s">
        <v>29</v>
      </c>
      <c r="L13" s="21"/>
    </row>
    <row r="14" spans="1:12" x14ac:dyDescent="0.25">
      <c r="A14" s="28">
        <v>1</v>
      </c>
      <c r="B14" s="29" t="s">
        <v>35</v>
      </c>
      <c r="C14" s="16"/>
      <c r="D14" s="16"/>
      <c r="E14" s="17"/>
      <c r="F14" s="16"/>
      <c r="G14" s="18"/>
      <c r="H14" s="19"/>
      <c r="I14" s="20"/>
      <c r="J14" s="16"/>
      <c r="K14" s="30"/>
      <c r="L14" s="21"/>
    </row>
    <row r="15" spans="1:12" x14ac:dyDescent="0.25">
      <c r="A15" s="14">
        <v>1</v>
      </c>
      <c r="B15" s="15" t="s">
        <v>36</v>
      </c>
      <c r="C15" s="16"/>
      <c r="D15" s="23"/>
      <c r="E15" s="31">
        <v>14188369</v>
      </c>
      <c r="F15" s="23"/>
      <c r="G15" s="18" t="s">
        <v>37</v>
      </c>
      <c r="H15" s="32">
        <v>1308480</v>
      </c>
      <c r="I15" s="33">
        <f>(A15*H15)</f>
        <v>1308480</v>
      </c>
      <c r="J15" s="16" t="s">
        <v>28</v>
      </c>
      <c r="K15" s="31" t="s">
        <v>38</v>
      </c>
      <c r="L15" s="21"/>
    </row>
    <row r="16" spans="1:12" x14ac:dyDescent="0.25">
      <c r="A16" s="14">
        <v>1</v>
      </c>
      <c r="B16" s="15" t="s">
        <v>39</v>
      </c>
      <c r="C16" s="16"/>
      <c r="D16" s="23"/>
      <c r="E16" s="31"/>
      <c r="F16" s="23"/>
      <c r="G16" s="18"/>
      <c r="H16" s="32"/>
      <c r="I16" s="33"/>
      <c r="J16" s="16"/>
      <c r="K16" s="31"/>
      <c r="L16" s="21"/>
    </row>
    <row r="17" spans="1:12" x14ac:dyDescent="0.25">
      <c r="A17" s="14">
        <v>1</v>
      </c>
      <c r="B17" s="15" t="s">
        <v>40</v>
      </c>
      <c r="C17" s="16"/>
      <c r="D17" s="23"/>
      <c r="E17" s="31"/>
      <c r="F17" s="23"/>
      <c r="G17" s="18"/>
      <c r="H17" s="32"/>
      <c r="I17" s="33"/>
      <c r="J17" s="16"/>
      <c r="K17" s="31"/>
      <c r="L17" s="21"/>
    </row>
    <row r="18" spans="1:12" x14ac:dyDescent="0.25">
      <c r="A18" s="14">
        <v>1</v>
      </c>
      <c r="B18" s="15" t="s">
        <v>41</v>
      </c>
      <c r="C18" s="16"/>
      <c r="D18" s="23"/>
      <c r="E18" s="17"/>
      <c r="F18" s="23"/>
      <c r="G18" s="34" t="s">
        <v>42</v>
      </c>
      <c r="H18" s="35">
        <v>174000</v>
      </c>
      <c r="I18" s="26">
        <f t="shared" ref="I18:I25" si="0">(A18*H18)</f>
        <v>174000</v>
      </c>
      <c r="J18" s="23" t="s">
        <v>28</v>
      </c>
      <c r="K18" s="36" t="s">
        <v>29</v>
      </c>
      <c r="L18" s="172"/>
    </row>
    <row r="19" spans="1:12" x14ac:dyDescent="0.25">
      <c r="A19" s="97">
        <v>1</v>
      </c>
      <c r="B19" s="15" t="s">
        <v>43</v>
      </c>
      <c r="C19" s="16"/>
      <c r="D19" s="23"/>
      <c r="E19" s="24"/>
      <c r="F19" s="23"/>
      <c r="G19" s="34" t="s">
        <v>26</v>
      </c>
      <c r="H19" s="26">
        <v>104400</v>
      </c>
      <c r="I19" s="26">
        <f t="shared" si="0"/>
        <v>104400</v>
      </c>
      <c r="J19" s="23" t="s">
        <v>28</v>
      </c>
      <c r="K19" s="36" t="s">
        <v>29</v>
      </c>
      <c r="L19" s="172"/>
    </row>
    <row r="20" spans="1:12" x14ac:dyDescent="0.25">
      <c r="A20" s="97">
        <v>5</v>
      </c>
      <c r="B20" s="15" t="s">
        <v>44</v>
      </c>
      <c r="C20" s="16"/>
      <c r="D20" s="23"/>
      <c r="E20" s="24"/>
      <c r="F20" s="23"/>
      <c r="G20" s="34"/>
      <c r="H20" s="26">
        <v>406000</v>
      </c>
      <c r="I20" s="26">
        <f t="shared" si="0"/>
        <v>2030000</v>
      </c>
      <c r="J20" s="23" t="s">
        <v>28</v>
      </c>
      <c r="K20" s="27" t="s">
        <v>29</v>
      </c>
      <c r="L20" s="172"/>
    </row>
    <row r="21" spans="1:12" x14ac:dyDescent="0.25">
      <c r="A21" s="97">
        <v>1</v>
      </c>
      <c r="B21" s="34" t="s">
        <v>45</v>
      </c>
      <c r="C21" s="15"/>
      <c r="D21" s="36"/>
      <c r="E21" s="36"/>
      <c r="F21" s="36"/>
      <c r="G21" s="37" t="s">
        <v>46</v>
      </c>
      <c r="H21" s="38">
        <v>66776</v>
      </c>
      <c r="I21" s="26">
        <f t="shared" si="0"/>
        <v>66776</v>
      </c>
      <c r="J21" s="23" t="s">
        <v>28</v>
      </c>
      <c r="K21" s="36" t="s">
        <v>38</v>
      </c>
      <c r="L21" s="172"/>
    </row>
    <row r="22" spans="1:12" x14ac:dyDescent="0.25">
      <c r="A22" s="14">
        <v>10</v>
      </c>
      <c r="B22" s="18" t="s">
        <v>47</v>
      </c>
      <c r="C22" s="16"/>
      <c r="D22" s="23"/>
      <c r="E22" s="23"/>
      <c r="F22" s="23"/>
      <c r="G22" s="37" t="s">
        <v>46</v>
      </c>
      <c r="H22" s="39">
        <v>88909</v>
      </c>
      <c r="I22" s="26">
        <f t="shared" si="0"/>
        <v>889090</v>
      </c>
      <c r="J22" s="23" t="s">
        <v>28</v>
      </c>
      <c r="K22" s="36" t="s">
        <v>38</v>
      </c>
      <c r="L22" s="172"/>
    </row>
    <row r="23" spans="1:12" x14ac:dyDescent="0.25">
      <c r="A23" s="129" t="s">
        <v>48</v>
      </c>
      <c r="B23" s="18" t="s">
        <v>49</v>
      </c>
      <c r="C23" s="16"/>
      <c r="D23" s="23"/>
      <c r="E23" s="23"/>
      <c r="F23" s="23"/>
      <c r="G23" s="37" t="s">
        <v>46</v>
      </c>
      <c r="H23" s="39">
        <v>43610</v>
      </c>
      <c r="I23" s="26">
        <f t="shared" si="0"/>
        <v>174440</v>
      </c>
      <c r="J23" s="23" t="s">
        <v>28</v>
      </c>
      <c r="K23" s="36" t="s">
        <v>38</v>
      </c>
      <c r="L23" s="172"/>
    </row>
    <row r="24" spans="1:12" x14ac:dyDescent="0.25">
      <c r="A24" s="97">
        <v>2</v>
      </c>
      <c r="B24" s="18" t="s">
        <v>50</v>
      </c>
      <c r="C24" s="40"/>
      <c r="D24" s="41"/>
      <c r="E24" s="41"/>
      <c r="F24" s="41"/>
      <c r="G24" s="37" t="s">
        <v>46</v>
      </c>
      <c r="H24" s="39">
        <v>102696</v>
      </c>
      <c r="I24" s="26">
        <f t="shared" si="0"/>
        <v>205392</v>
      </c>
      <c r="J24" s="23" t="s">
        <v>28</v>
      </c>
      <c r="K24" s="36" t="s">
        <v>38</v>
      </c>
      <c r="L24" s="94"/>
    </row>
    <row r="25" spans="1:12" x14ac:dyDescent="0.25">
      <c r="A25" s="14">
        <v>1</v>
      </c>
      <c r="B25" s="18" t="s">
        <v>51</v>
      </c>
      <c r="C25" s="42"/>
      <c r="D25" s="43"/>
      <c r="E25" s="44"/>
      <c r="F25" s="44"/>
      <c r="G25" s="37" t="s">
        <v>46</v>
      </c>
      <c r="H25" s="45">
        <v>191323</v>
      </c>
      <c r="I25" s="26">
        <f t="shared" si="0"/>
        <v>191323</v>
      </c>
      <c r="J25" s="23" t="s">
        <v>28</v>
      </c>
      <c r="K25" s="36" t="s">
        <v>38</v>
      </c>
      <c r="L25" s="91"/>
    </row>
    <row r="26" spans="1:12" ht="15.75" thickBot="1" x14ac:dyDescent="0.3">
      <c r="A26" s="529" t="s">
        <v>52</v>
      </c>
      <c r="B26" s="530"/>
      <c r="C26" s="530"/>
      <c r="D26" s="530"/>
      <c r="E26" s="530"/>
      <c r="F26" s="530"/>
      <c r="G26" s="530"/>
      <c r="H26" s="530"/>
      <c r="I26" s="530"/>
      <c r="J26" s="530"/>
      <c r="K26" s="530"/>
      <c r="L26" s="531"/>
    </row>
    <row r="27" spans="1:12" x14ac:dyDescent="0.25">
      <c r="A27" s="46" t="s">
        <v>53</v>
      </c>
      <c r="B27" s="47"/>
      <c r="C27" s="48"/>
      <c r="D27" s="48"/>
      <c r="E27" s="49" t="s">
        <v>54</v>
      </c>
      <c r="F27" s="48"/>
      <c r="G27" s="48"/>
      <c r="H27" s="47"/>
      <c r="I27" s="47"/>
      <c r="J27" s="48"/>
      <c r="K27" s="48"/>
      <c r="L27" s="50"/>
    </row>
    <row r="28" spans="1:12" x14ac:dyDescent="0.25">
      <c r="A28" s="46"/>
      <c r="B28" s="47"/>
      <c r="C28" s="48"/>
      <c r="D28" s="48"/>
      <c r="E28" s="49"/>
      <c r="F28" s="48"/>
      <c r="G28" s="48"/>
      <c r="H28" s="47"/>
      <c r="I28" s="47"/>
      <c r="J28" s="48"/>
      <c r="K28" s="48"/>
      <c r="L28" s="50"/>
    </row>
    <row r="29" spans="1:12" ht="15.75" thickBot="1" x14ac:dyDescent="0.3">
      <c r="A29" s="51" t="s">
        <v>55</v>
      </c>
      <c r="B29" s="52"/>
      <c r="C29" s="48"/>
      <c r="D29" s="48"/>
      <c r="E29" s="52" t="s">
        <v>239</v>
      </c>
      <c r="F29" s="52"/>
      <c r="G29" s="52"/>
      <c r="H29" s="52"/>
      <c r="I29" s="48"/>
      <c r="J29" s="48"/>
      <c r="K29" s="48"/>
      <c r="L29" s="50"/>
    </row>
    <row r="30" spans="1:12" x14ac:dyDescent="0.25">
      <c r="A30" s="53" t="s">
        <v>56</v>
      </c>
      <c r="B30" s="54"/>
      <c r="C30" s="55"/>
      <c r="D30" s="56"/>
      <c r="E30" s="47" t="s">
        <v>56</v>
      </c>
      <c r="F30" s="532"/>
      <c r="G30" s="533"/>
      <c r="H30" s="533"/>
      <c r="I30" s="57"/>
      <c r="J30" s="57"/>
      <c r="K30" s="57"/>
      <c r="L30" s="58"/>
    </row>
    <row r="31" spans="1:12" x14ac:dyDescent="0.25">
      <c r="A31" s="53" t="s">
        <v>57</v>
      </c>
      <c r="B31" s="59"/>
      <c r="C31" s="55"/>
      <c r="D31" s="56"/>
      <c r="E31" s="47" t="s">
        <v>58</v>
      </c>
      <c r="F31" s="517" t="s">
        <v>240</v>
      </c>
      <c r="G31" s="518"/>
      <c r="H31" s="518"/>
      <c r="I31" s="57"/>
      <c r="J31" s="57"/>
      <c r="K31" s="57"/>
      <c r="L31" s="58"/>
    </row>
    <row r="32" spans="1:12" ht="15.75" customHeight="1" thickBot="1" x14ac:dyDescent="0.3">
      <c r="A32" s="53" t="s">
        <v>59</v>
      </c>
      <c r="B32" s="59"/>
      <c r="C32" s="60"/>
      <c r="D32" s="61"/>
      <c r="E32" s="47" t="s">
        <v>60</v>
      </c>
      <c r="F32" s="517" t="s">
        <v>241</v>
      </c>
      <c r="G32" s="518"/>
      <c r="H32" s="518"/>
      <c r="I32" s="57"/>
      <c r="J32" s="57"/>
      <c r="K32" s="57"/>
      <c r="L32" s="58"/>
    </row>
    <row r="33" spans="1:12" ht="67.5" customHeight="1" thickBot="1" x14ac:dyDescent="0.3">
      <c r="A33" s="536" t="s">
        <v>61</v>
      </c>
      <c r="B33" s="537"/>
      <c r="C33" s="537"/>
      <c r="D33" s="537"/>
      <c r="E33" s="537"/>
      <c r="F33" s="537"/>
      <c r="G33" s="537"/>
      <c r="H33" s="537"/>
      <c r="I33" s="537"/>
      <c r="J33" s="537"/>
      <c r="K33" s="537"/>
      <c r="L33" s="538"/>
    </row>
    <row r="34" spans="1:12" x14ac:dyDescent="0.25">
      <c r="A34" s="62" t="s">
        <v>62</v>
      </c>
      <c r="B34" s="62"/>
      <c r="C34" s="63"/>
      <c r="D34" s="63"/>
      <c r="E34" s="63"/>
      <c r="F34" s="63"/>
      <c r="G34" s="63"/>
      <c r="H34" s="63"/>
      <c r="I34" s="63"/>
      <c r="J34" s="63"/>
      <c r="K34" s="63"/>
      <c r="L34" s="64" t="s">
        <v>63</v>
      </c>
    </row>
    <row r="35" spans="1:12" x14ac:dyDescent="0.25">
      <c r="A35" s="62" t="s">
        <v>64</v>
      </c>
      <c r="B35" s="62"/>
      <c r="C35" s="63"/>
      <c r="D35" s="63"/>
      <c r="E35" s="63"/>
      <c r="F35" s="63"/>
      <c r="G35" s="63"/>
      <c r="H35" s="63"/>
      <c r="I35" s="63"/>
      <c r="J35" s="63"/>
      <c r="K35" s="63"/>
      <c r="L35" s="65"/>
    </row>
    <row r="36" spans="1:12" ht="15.75" thickBot="1" x14ac:dyDescent="0.3">
      <c r="L36" s="66"/>
    </row>
    <row r="37" spans="1:12" ht="15" customHeight="1" x14ac:dyDescent="0.25">
      <c r="A37" s="519" t="s">
        <v>0</v>
      </c>
      <c r="B37" s="520"/>
      <c r="C37" s="520"/>
      <c r="D37" s="520"/>
      <c r="E37" s="520"/>
      <c r="F37" s="520"/>
      <c r="G37" s="520"/>
      <c r="H37" s="520"/>
      <c r="I37" s="520"/>
      <c r="J37" s="520"/>
      <c r="K37" s="520"/>
      <c r="L37" s="521"/>
    </row>
    <row r="38" spans="1:12" ht="15" customHeight="1" x14ac:dyDescent="0.25">
      <c r="A38" s="522"/>
      <c r="B38" s="523"/>
      <c r="C38" s="523"/>
      <c r="D38" s="523"/>
      <c r="E38" s="523"/>
      <c r="F38" s="523"/>
      <c r="G38" s="523"/>
      <c r="H38" s="523"/>
      <c r="I38" s="523"/>
      <c r="J38" s="523"/>
      <c r="K38" s="523"/>
      <c r="L38" s="524"/>
    </row>
    <row r="39" spans="1:12" ht="15" customHeight="1" x14ac:dyDescent="0.25">
      <c r="A39" s="522"/>
      <c r="B39" s="523"/>
      <c r="C39" s="523"/>
      <c r="D39" s="523"/>
      <c r="E39" s="523"/>
      <c r="F39" s="523"/>
      <c r="G39" s="523"/>
      <c r="H39" s="523"/>
      <c r="I39" s="523"/>
      <c r="J39" s="523"/>
      <c r="K39" s="523"/>
      <c r="L39" s="524"/>
    </row>
    <row r="40" spans="1:12" ht="15.75" x14ac:dyDescent="0.25">
      <c r="A40" s="522" t="s">
        <v>1</v>
      </c>
      <c r="B40" s="523"/>
      <c r="C40" s="523"/>
      <c r="D40" s="523"/>
      <c r="E40" s="523"/>
      <c r="F40" s="523"/>
      <c r="G40" s="523"/>
      <c r="H40" s="523"/>
      <c r="I40" s="523"/>
      <c r="J40" s="523"/>
      <c r="K40" s="523"/>
      <c r="L40" s="524"/>
    </row>
    <row r="41" spans="1:12" ht="15.75" x14ac:dyDescent="0.25">
      <c r="A41" s="522" t="s">
        <v>329</v>
      </c>
      <c r="B41" s="523"/>
      <c r="C41" s="523"/>
      <c r="D41" s="523"/>
      <c r="E41" s="523"/>
      <c r="F41" s="523"/>
      <c r="G41" s="523"/>
      <c r="H41" s="523"/>
      <c r="I41" s="523"/>
      <c r="J41" s="523"/>
      <c r="K41" s="523"/>
      <c r="L41" s="524"/>
    </row>
    <row r="42" spans="1:12" x14ac:dyDescent="0.25">
      <c r="A42" s="266" t="s">
        <v>2</v>
      </c>
      <c r="B42" s="264"/>
      <c r="C42" s="3"/>
      <c r="D42" s="3"/>
      <c r="E42" s="264" t="s">
        <v>3</v>
      </c>
      <c r="F42" s="4"/>
      <c r="G42" s="4"/>
      <c r="H42" s="3"/>
      <c r="I42" s="3"/>
      <c r="J42" s="5"/>
      <c r="K42" s="5"/>
      <c r="L42" s="6"/>
    </row>
    <row r="43" spans="1:12" x14ac:dyDescent="0.25">
      <c r="A43" s="7" t="s">
        <v>4</v>
      </c>
      <c r="B43" s="5"/>
      <c r="C43" s="5"/>
      <c r="D43" s="5"/>
      <c r="E43" s="264" t="s">
        <v>5</v>
      </c>
      <c r="F43" s="8" t="s">
        <v>6</v>
      </c>
      <c r="G43" s="264" t="s">
        <v>7</v>
      </c>
      <c r="H43" s="4"/>
      <c r="I43" s="525" t="s">
        <v>8</v>
      </c>
      <c r="J43" s="525"/>
      <c r="K43" s="525"/>
      <c r="L43" s="526"/>
    </row>
    <row r="44" spans="1:12" x14ac:dyDescent="0.25">
      <c r="A44" s="527" t="s">
        <v>273</v>
      </c>
      <c r="B44" s="525"/>
      <c r="C44" s="525"/>
      <c r="D44" s="525"/>
      <c r="E44" s="264" t="s">
        <v>9</v>
      </c>
      <c r="F44" s="4"/>
      <c r="G44" s="264" t="s">
        <v>10</v>
      </c>
      <c r="H44" s="81">
        <v>39686919</v>
      </c>
      <c r="I44" s="8"/>
      <c r="J44" s="525"/>
      <c r="K44" s="525"/>
      <c r="L44" s="526"/>
    </row>
    <row r="45" spans="1:12" ht="15" customHeight="1" x14ac:dyDescent="0.25">
      <c r="A45" s="528" t="s">
        <v>328</v>
      </c>
      <c r="B45" s="525"/>
      <c r="C45" s="525"/>
      <c r="D45" s="525"/>
      <c r="E45" s="264" t="s">
        <v>9</v>
      </c>
      <c r="F45" s="4"/>
      <c r="G45" s="264" t="s">
        <v>11</v>
      </c>
      <c r="H45" s="81">
        <v>52347874</v>
      </c>
      <c r="I45" s="8"/>
      <c r="J45" s="525" t="s">
        <v>12</v>
      </c>
      <c r="K45" s="525"/>
      <c r="L45" s="526"/>
    </row>
    <row r="46" spans="1:12" x14ac:dyDescent="0.25">
      <c r="A46" s="266"/>
      <c r="B46" s="264"/>
      <c r="C46" s="264"/>
      <c r="D46" s="264"/>
      <c r="E46" s="264"/>
      <c r="F46" s="4"/>
      <c r="G46" s="264"/>
      <c r="H46" s="8"/>
      <c r="I46" s="8"/>
      <c r="J46" s="264"/>
      <c r="K46" s="264"/>
      <c r="L46" s="6"/>
    </row>
    <row r="47" spans="1:12" ht="22.5" x14ac:dyDescent="0.25">
      <c r="A47" s="223" t="s">
        <v>13</v>
      </c>
      <c r="B47" s="187" t="s">
        <v>14</v>
      </c>
      <c r="C47" s="187" t="s">
        <v>15</v>
      </c>
      <c r="D47" s="187" t="s">
        <v>16</v>
      </c>
      <c r="E47" s="187" t="s">
        <v>17</v>
      </c>
      <c r="F47" s="187" t="s">
        <v>18</v>
      </c>
      <c r="G47" s="187" t="s">
        <v>19</v>
      </c>
      <c r="H47" s="187" t="s">
        <v>20</v>
      </c>
      <c r="I47" s="187" t="s">
        <v>21</v>
      </c>
      <c r="J47" s="187" t="s">
        <v>22</v>
      </c>
      <c r="K47" s="187" t="s">
        <v>23</v>
      </c>
      <c r="L47" s="127" t="s">
        <v>24</v>
      </c>
    </row>
    <row r="48" spans="1:12" x14ac:dyDescent="0.25">
      <c r="A48" s="14">
        <v>3</v>
      </c>
      <c r="B48" s="95" t="s">
        <v>65</v>
      </c>
      <c r="C48" s="85"/>
      <c r="D48" s="86"/>
      <c r="E48" s="87"/>
      <c r="F48" s="87"/>
      <c r="G48" s="88" t="s">
        <v>46</v>
      </c>
      <c r="H48" s="198">
        <v>19882</v>
      </c>
      <c r="I48" s="196">
        <f t="shared" ref="I48:I56" si="1">(A48*H48)</f>
        <v>59646</v>
      </c>
      <c r="J48" s="197" t="s">
        <v>28</v>
      </c>
      <c r="K48" s="96" t="s">
        <v>38</v>
      </c>
      <c r="L48" s="94" t="s">
        <v>74</v>
      </c>
    </row>
    <row r="49" spans="1:12" x14ac:dyDescent="0.25">
      <c r="A49" s="14">
        <v>1</v>
      </c>
      <c r="B49" s="95" t="s">
        <v>66</v>
      </c>
      <c r="C49" s="92"/>
      <c r="D49" s="89"/>
      <c r="E49" s="89"/>
      <c r="F49" s="89"/>
      <c r="G49" s="88" t="s">
        <v>46</v>
      </c>
      <c r="H49" s="198">
        <v>32028</v>
      </c>
      <c r="I49" s="196">
        <f t="shared" si="1"/>
        <v>32028</v>
      </c>
      <c r="J49" s="89" t="s">
        <v>28</v>
      </c>
      <c r="K49" s="96" t="s">
        <v>38</v>
      </c>
      <c r="L49" s="94" t="s">
        <v>74</v>
      </c>
    </row>
    <row r="50" spans="1:12" x14ac:dyDescent="0.25">
      <c r="A50" s="14">
        <v>4</v>
      </c>
      <c r="B50" s="95" t="s">
        <v>67</v>
      </c>
      <c r="C50" s="92"/>
      <c r="D50" s="89"/>
      <c r="E50" s="89"/>
      <c r="F50" s="89"/>
      <c r="G50" s="88" t="s">
        <v>46</v>
      </c>
      <c r="H50" s="198">
        <v>64787</v>
      </c>
      <c r="I50" s="196">
        <f t="shared" si="1"/>
        <v>259148</v>
      </c>
      <c r="J50" s="89" t="s">
        <v>28</v>
      </c>
      <c r="K50" s="96" t="s">
        <v>38</v>
      </c>
      <c r="L50" s="127" t="s">
        <v>68</v>
      </c>
    </row>
    <row r="51" spans="1:12" x14ac:dyDescent="0.25">
      <c r="A51" s="14">
        <v>3</v>
      </c>
      <c r="B51" s="95" t="s">
        <v>69</v>
      </c>
      <c r="C51" s="92"/>
      <c r="D51" s="89"/>
      <c r="E51" s="89"/>
      <c r="F51" s="89"/>
      <c r="G51" s="88" t="s">
        <v>46</v>
      </c>
      <c r="H51" s="198">
        <v>16532</v>
      </c>
      <c r="I51" s="196">
        <f t="shared" si="1"/>
        <v>49596</v>
      </c>
      <c r="J51" s="89" t="s">
        <v>28</v>
      </c>
      <c r="K51" s="96" t="s">
        <v>38</v>
      </c>
      <c r="L51" s="94" t="s">
        <v>74</v>
      </c>
    </row>
    <row r="52" spans="1:12" x14ac:dyDescent="0.25">
      <c r="A52" s="97">
        <v>2</v>
      </c>
      <c r="B52" s="95" t="s">
        <v>70</v>
      </c>
      <c r="C52" s="92"/>
      <c r="D52" s="89"/>
      <c r="E52" s="89"/>
      <c r="F52" s="89"/>
      <c r="G52" s="88" t="s">
        <v>46</v>
      </c>
      <c r="H52" s="198">
        <v>24760</v>
      </c>
      <c r="I52" s="196">
        <f t="shared" si="1"/>
        <v>49520</v>
      </c>
      <c r="J52" s="89" t="s">
        <v>28</v>
      </c>
      <c r="K52" s="96" t="s">
        <v>38</v>
      </c>
      <c r="L52" s="94" t="s">
        <v>74</v>
      </c>
    </row>
    <row r="53" spans="1:12" x14ac:dyDescent="0.25">
      <c r="A53" s="97">
        <v>2</v>
      </c>
      <c r="B53" s="95" t="s">
        <v>71</v>
      </c>
      <c r="C53" s="92"/>
      <c r="D53" s="89"/>
      <c r="E53" s="89"/>
      <c r="F53" s="89"/>
      <c r="G53" s="88" t="s">
        <v>46</v>
      </c>
      <c r="H53" s="198">
        <v>15193</v>
      </c>
      <c r="I53" s="196">
        <f t="shared" si="1"/>
        <v>30386</v>
      </c>
      <c r="J53" s="89" t="s">
        <v>28</v>
      </c>
      <c r="K53" s="96" t="s">
        <v>38</v>
      </c>
      <c r="L53" s="94" t="s">
        <v>74</v>
      </c>
    </row>
    <row r="54" spans="1:12" x14ac:dyDescent="0.25">
      <c r="A54" s="130" t="s">
        <v>82</v>
      </c>
      <c r="B54" s="95" t="s">
        <v>72</v>
      </c>
      <c r="C54" s="92"/>
      <c r="D54" s="89"/>
      <c r="E54" s="89"/>
      <c r="F54" s="89"/>
      <c r="G54" s="88" t="s">
        <v>46</v>
      </c>
      <c r="H54" s="198">
        <v>31137</v>
      </c>
      <c r="I54" s="196">
        <f t="shared" si="1"/>
        <v>62274</v>
      </c>
      <c r="J54" s="89" t="s">
        <v>28</v>
      </c>
      <c r="K54" s="96" t="s">
        <v>38</v>
      </c>
      <c r="L54" s="94" t="s">
        <v>74</v>
      </c>
    </row>
    <row r="55" spans="1:12" x14ac:dyDescent="0.25">
      <c r="A55" s="14">
        <v>4</v>
      </c>
      <c r="B55" s="95" t="s">
        <v>73</v>
      </c>
      <c r="C55" s="92"/>
      <c r="D55" s="89"/>
      <c r="E55" s="89"/>
      <c r="F55" s="89"/>
      <c r="G55" s="88" t="s">
        <v>46</v>
      </c>
      <c r="H55" s="198">
        <v>50213</v>
      </c>
      <c r="I55" s="196">
        <f t="shared" si="1"/>
        <v>200852</v>
      </c>
      <c r="J55" s="89" t="s">
        <v>28</v>
      </c>
      <c r="K55" s="96" t="s">
        <v>38</v>
      </c>
      <c r="L55" s="94" t="s">
        <v>74</v>
      </c>
    </row>
    <row r="56" spans="1:12" x14ac:dyDescent="0.25">
      <c r="A56" s="97">
        <v>20</v>
      </c>
      <c r="B56" s="95" t="s">
        <v>75</v>
      </c>
      <c r="C56" s="92"/>
      <c r="D56" s="89"/>
      <c r="E56" s="89"/>
      <c r="F56" s="89"/>
      <c r="G56" s="88" t="s">
        <v>46</v>
      </c>
      <c r="H56" s="198">
        <v>86133</v>
      </c>
      <c r="I56" s="196">
        <f t="shared" si="1"/>
        <v>1722660</v>
      </c>
      <c r="J56" s="89" t="s">
        <v>28</v>
      </c>
      <c r="K56" s="96" t="s">
        <v>38</v>
      </c>
      <c r="L56" s="94"/>
    </row>
    <row r="57" spans="1:12" ht="15.75" thickBot="1" x14ac:dyDescent="0.3">
      <c r="A57" s="529" t="s">
        <v>52</v>
      </c>
      <c r="B57" s="530"/>
      <c r="C57" s="530"/>
      <c r="D57" s="530"/>
      <c r="E57" s="530"/>
      <c r="F57" s="530"/>
      <c r="G57" s="530"/>
      <c r="H57" s="530"/>
      <c r="I57" s="530"/>
      <c r="J57" s="530"/>
      <c r="K57" s="530"/>
      <c r="L57" s="531"/>
    </row>
    <row r="58" spans="1:12" x14ac:dyDescent="0.25">
      <c r="A58" s="46" t="s">
        <v>53</v>
      </c>
      <c r="B58" s="47"/>
      <c r="C58" s="48"/>
      <c r="D58" s="48"/>
      <c r="E58" s="49" t="s">
        <v>54</v>
      </c>
      <c r="F58" s="48"/>
      <c r="G58" s="48"/>
      <c r="H58" s="47"/>
      <c r="I58" s="47"/>
      <c r="J58" s="48"/>
      <c r="K58" s="48"/>
      <c r="L58" s="50"/>
    </row>
    <row r="59" spans="1:12" x14ac:dyDescent="0.25">
      <c r="A59" s="46"/>
      <c r="B59" s="47"/>
      <c r="C59" s="48"/>
      <c r="D59" s="48"/>
      <c r="E59" s="49"/>
      <c r="F59" s="48"/>
      <c r="G59" s="48"/>
      <c r="H59" s="47"/>
      <c r="I59" s="47"/>
      <c r="J59" s="48"/>
      <c r="K59" s="48"/>
      <c r="L59" s="50"/>
    </row>
    <row r="60" spans="1:12" ht="15.75" thickBot="1" x14ac:dyDescent="0.3">
      <c r="A60" s="51" t="s">
        <v>55</v>
      </c>
      <c r="B60" s="52"/>
      <c r="C60" s="48"/>
      <c r="D60" s="48"/>
      <c r="E60" s="52" t="s">
        <v>239</v>
      </c>
      <c r="F60" s="52"/>
      <c r="G60" s="52"/>
      <c r="H60" s="52"/>
      <c r="I60" s="48"/>
      <c r="J60" s="48"/>
      <c r="K60" s="48"/>
      <c r="L60" s="50"/>
    </row>
    <row r="61" spans="1:12" x14ac:dyDescent="0.25">
      <c r="A61" s="53" t="s">
        <v>56</v>
      </c>
      <c r="B61" s="54"/>
      <c r="C61" s="247"/>
      <c r="D61" s="56"/>
      <c r="E61" s="47" t="s">
        <v>56</v>
      </c>
      <c r="F61" s="532"/>
      <c r="G61" s="533"/>
      <c r="H61" s="533"/>
      <c r="I61" s="248"/>
      <c r="J61" s="248"/>
      <c r="K61" s="248"/>
      <c r="L61" s="323"/>
    </row>
    <row r="62" spans="1:12" x14ac:dyDescent="0.25">
      <c r="A62" s="53" t="s">
        <v>57</v>
      </c>
      <c r="B62" s="250"/>
      <c r="C62" s="247"/>
      <c r="D62" s="56"/>
      <c r="E62" s="47" t="s">
        <v>58</v>
      </c>
      <c r="F62" s="534" t="s">
        <v>240</v>
      </c>
      <c r="G62" s="535"/>
      <c r="H62" s="535"/>
      <c r="I62" s="248"/>
      <c r="J62" s="248"/>
      <c r="K62" s="248"/>
      <c r="L62" s="323"/>
    </row>
    <row r="63" spans="1:12" ht="15.75" customHeight="1" thickBot="1" x14ac:dyDescent="0.3">
      <c r="A63" s="53" t="s">
        <v>59</v>
      </c>
      <c r="B63" s="250"/>
      <c r="C63" s="251"/>
      <c r="D63" s="61"/>
      <c r="E63" s="47" t="s">
        <v>60</v>
      </c>
      <c r="F63" s="534" t="s">
        <v>241</v>
      </c>
      <c r="G63" s="535"/>
      <c r="H63" s="535"/>
      <c r="I63" s="248"/>
      <c r="J63" s="248"/>
      <c r="K63" s="248"/>
      <c r="L63" s="323"/>
    </row>
    <row r="64" spans="1:12" ht="66" customHeight="1" thickBot="1" x14ac:dyDescent="0.3">
      <c r="A64" s="536" t="s">
        <v>61</v>
      </c>
      <c r="B64" s="537"/>
      <c r="C64" s="537"/>
      <c r="D64" s="537"/>
      <c r="E64" s="537"/>
      <c r="F64" s="537"/>
      <c r="G64" s="537"/>
      <c r="H64" s="537"/>
      <c r="I64" s="537"/>
      <c r="J64" s="537"/>
      <c r="K64" s="537"/>
      <c r="L64" s="538"/>
    </row>
    <row r="65" spans="1:12" x14ac:dyDescent="0.25">
      <c r="A65" s="53" t="s">
        <v>62</v>
      </c>
      <c r="B65" s="47"/>
      <c r="C65" s="48"/>
      <c r="D65" s="48"/>
      <c r="E65" s="48"/>
      <c r="F65" s="48"/>
      <c r="G65" s="48"/>
      <c r="H65" s="48"/>
      <c r="I65" s="48"/>
      <c r="J65" s="48"/>
      <c r="K65" s="48"/>
      <c r="L65" s="270" t="s">
        <v>76</v>
      </c>
    </row>
    <row r="66" spans="1:12" ht="15.75" thickBot="1" x14ac:dyDescent="0.3">
      <c r="A66" s="257" t="s">
        <v>64</v>
      </c>
      <c r="B66" s="261"/>
      <c r="C66" s="52"/>
      <c r="D66" s="52"/>
      <c r="E66" s="52"/>
      <c r="F66" s="52"/>
      <c r="G66" s="52"/>
      <c r="H66" s="52"/>
      <c r="I66" s="52"/>
      <c r="J66" s="52"/>
      <c r="K66" s="52"/>
      <c r="L66" s="324"/>
    </row>
    <row r="67" spans="1:12" ht="15.75" thickBot="1" x14ac:dyDescent="0.3">
      <c r="L67" s="66"/>
    </row>
    <row r="68" spans="1:12" ht="15" customHeight="1" x14ac:dyDescent="0.25">
      <c r="A68" s="519" t="s">
        <v>0</v>
      </c>
      <c r="B68" s="520"/>
      <c r="C68" s="520"/>
      <c r="D68" s="520"/>
      <c r="E68" s="520"/>
      <c r="F68" s="520"/>
      <c r="G68" s="520"/>
      <c r="H68" s="520"/>
      <c r="I68" s="520"/>
      <c r="J68" s="520"/>
      <c r="K68" s="520"/>
      <c r="L68" s="521"/>
    </row>
    <row r="69" spans="1:12" ht="15" customHeight="1" x14ac:dyDescent="0.25">
      <c r="A69" s="522"/>
      <c r="B69" s="523"/>
      <c r="C69" s="523"/>
      <c r="D69" s="523"/>
      <c r="E69" s="523"/>
      <c r="F69" s="523"/>
      <c r="G69" s="523"/>
      <c r="H69" s="523"/>
      <c r="I69" s="523"/>
      <c r="J69" s="523"/>
      <c r="K69" s="523"/>
      <c r="L69" s="524"/>
    </row>
    <row r="70" spans="1:12" ht="15" customHeight="1" x14ac:dyDescent="0.25">
      <c r="A70" s="522"/>
      <c r="B70" s="523"/>
      <c r="C70" s="523"/>
      <c r="D70" s="523"/>
      <c r="E70" s="523"/>
      <c r="F70" s="523"/>
      <c r="G70" s="523"/>
      <c r="H70" s="523"/>
      <c r="I70" s="523"/>
      <c r="J70" s="523"/>
      <c r="K70" s="523"/>
      <c r="L70" s="524"/>
    </row>
    <row r="71" spans="1:12" ht="15.75" x14ac:dyDescent="0.25">
      <c r="A71" s="522" t="s">
        <v>1</v>
      </c>
      <c r="B71" s="523"/>
      <c r="C71" s="523"/>
      <c r="D71" s="523"/>
      <c r="E71" s="523"/>
      <c r="F71" s="523"/>
      <c r="G71" s="523"/>
      <c r="H71" s="523"/>
      <c r="I71" s="523"/>
      <c r="J71" s="523"/>
      <c r="K71" s="523"/>
      <c r="L71" s="524"/>
    </row>
    <row r="72" spans="1:12" ht="15.75" x14ac:dyDescent="0.25">
      <c r="A72" s="522" t="s">
        <v>329</v>
      </c>
      <c r="B72" s="523"/>
      <c r="C72" s="523"/>
      <c r="D72" s="523"/>
      <c r="E72" s="523"/>
      <c r="F72" s="523"/>
      <c r="G72" s="523"/>
      <c r="H72" s="523"/>
      <c r="I72" s="523"/>
      <c r="J72" s="523"/>
      <c r="K72" s="523"/>
      <c r="L72" s="524"/>
    </row>
    <row r="73" spans="1:12" x14ac:dyDescent="0.25">
      <c r="A73" s="266" t="s">
        <v>2</v>
      </c>
      <c r="B73" s="264"/>
      <c r="C73" s="3"/>
      <c r="D73" s="3"/>
      <c r="E73" s="264" t="s">
        <v>3</v>
      </c>
      <c r="F73" s="4"/>
      <c r="G73" s="4"/>
      <c r="H73" s="3"/>
      <c r="I73" s="3"/>
      <c r="J73" s="5"/>
      <c r="K73" s="5"/>
      <c r="L73" s="6"/>
    </row>
    <row r="74" spans="1:12" x14ac:dyDescent="0.25">
      <c r="A74" s="7" t="s">
        <v>4</v>
      </c>
      <c r="B74" s="5"/>
      <c r="C74" s="5"/>
      <c r="D74" s="5"/>
      <c r="E74" s="264" t="s">
        <v>5</v>
      </c>
      <c r="F74" s="8" t="s">
        <v>6</v>
      </c>
      <c r="G74" s="264" t="s">
        <v>7</v>
      </c>
      <c r="H74" s="4"/>
      <c r="I74" s="525" t="s">
        <v>8</v>
      </c>
      <c r="J74" s="525"/>
      <c r="K74" s="525"/>
      <c r="L74" s="526"/>
    </row>
    <row r="75" spans="1:12" x14ac:dyDescent="0.25">
      <c r="A75" s="527" t="s">
        <v>273</v>
      </c>
      <c r="B75" s="525"/>
      <c r="C75" s="525"/>
      <c r="D75" s="525"/>
      <c r="E75" s="264" t="s">
        <v>9</v>
      </c>
      <c r="F75" s="4"/>
      <c r="G75" s="264" t="s">
        <v>10</v>
      </c>
      <c r="H75" s="81">
        <v>39686919</v>
      </c>
      <c r="I75" s="8"/>
      <c r="J75" s="525" t="s">
        <v>12</v>
      </c>
      <c r="K75" s="525"/>
      <c r="L75" s="526"/>
    </row>
    <row r="76" spans="1:12" ht="15" customHeight="1" x14ac:dyDescent="0.25">
      <c r="A76" s="528" t="s">
        <v>328</v>
      </c>
      <c r="B76" s="525"/>
      <c r="C76" s="525"/>
      <c r="D76" s="525"/>
      <c r="E76" s="264" t="s">
        <v>9</v>
      </c>
      <c r="F76" s="4"/>
      <c r="G76" s="264" t="s">
        <v>11</v>
      </c>
      <c r="H76" s="81">
        <v>52347874</v>
      </c>
      <c r="I76" s="8"/>
      <c r="J76" s="525" t="s">
        <v>12</v>
      </c>
      <c r="K76" s="525"/>
      <c r="L76" s="526"/>
    </row>
    <row r="77" spans="1:12" x14ac:dyDescent="0.25">
      <c r="A77" s="1"/>
      <c r="B77" s="2"/>
      <c r="C77" s="2"/>
      <c r="D77" s="2"/>
      <c r="E77" s="2"/>
      <c r="F77" s="4"/>
      <c r="G77" s="2"/>
      <c r="H77" s="12"/>
      <c r="I77" s="12"/>
      <c r="J77" s="2"/>
      <c r="K77" s="2"/>
      <c r="L77" s="6"/>
    </row>
    <row r="78" spans="1:12" ht="22.5" x14ac:dyDescent="0.25">
      <c r="A78" s="13" t="s">
        <v>13</v>
      </c>
      <c r="B78" s="13" t="s">
        <v>14</v>
      </c>
      <c r="C78" s="13" t="s">
        <v>15</v>
      </c>
      <c r="D78" s="13" t="s">
        <v>16</v>
      </c>
      <c r="E78" s="13" t="s">
        <v>17</v>
      </c>
      <c r="F78" s="13" t="s">
        <v>18</v>
      </c>
      <c r="G78" s="13" t="s">
        <v>19</v>
      </c>
      <c r="H78" s="13" t="s">
        <v>20</v>
      </c>
      <c r="I78" s="13" t="s">
        <v>21</v>
      </c>
      <c r="J78" s="13" t="s">
        <v>22</v>
      </c>
      <c r="K78" s="13" t="s">
        <v>23</v>
      </c>
      <c r="L78" s="13" t="s">
        <v>24</v>
      </c>
    </row>
    <row r="79" spans="1:12" x14ac:dyDescent="0.25">
      <c r="A79" s="24">
        <v>1</v>
      </c>
      <c r="B79" s="18" t="s">
        <v>77</v>
      </c>
      <c r="C79" s="40"/>
      <c r="D79" s="41"/>
      <c r="E79" s="41"/>
      <c r="F79" s="41"/>
      <c r="G79" s="37" t="s">
        <v>46</v>
      </c>
      <c r="H79" s="39">
        <v>231464</v>
      </c>
      <c r="I79" s="67">
        <f>(A79*H79)</f>
        <v>231464</v>
      </c>
      <c r="J79" s="41" t="s">
        <v>28</v>
      </c>
      <c r="K79" s="36" t="s">
        <v>38</v>
      </c>
      <c r="L79" s="41" t="s">
        <v>157</v>
      </c>
    </row>
    <row r="80" spans="1:12" x14ac:dyDescent="0.25">
      <c r="A80" s="24">
        <v>1</v>
      </c>
      <c r="B80" s="18" t="s">
        <v>78</v>
      </c>
      <c r="C80" s="18"/>
      <c r="D80" s="41"/>
      <c r="E80" s="41"/>
      <c r="F80" s="41"/>
      <c r="G80" s="37" t="s">
        <v>46</v>
      </c>
      <c r="H80" s="39">
        <v>568343</v>
      </c>
      <c r="I80" s="67">
        <f t="shared" ref="I80:I86" si="2">(A80*H80)</f>
        <v>568343</v>
      </c>
      <c r="J80" s="41" t="s">
        <v>28</v>
      </c>
      <c r="K80" s="36" t="s">
        <v>38</v>
      </c>
      <c r="L80" s="41" t="s">
        <v>74</v>
      </c>
    </row>
    <row r="81" spans="1:12" x14ac:dyDescent="0.25">
      <c r="A81" s="24">
        <v>2</v>
      </c>
      <c r="B81" s="18" t="s">
        <v>79</v>
      </c>
      <c r="C81" s="40"/>
      <c r="D81" s="41"/>
      <c r="E81" s="41"/>
      <c r="F81" s="41"/>
      <c r="G81" s="37" t="s">
        <v>46</v>
      </c>
      <c r="H81" s="39">
        <v>50269</v>
      </c>
      <c r="I81" s="67">
        <f t="shared" si="2"/>
        <v>100538</v>
      </c>
      <c r="J81" s="41" t="s">
        <v>28</v>
      </c>
      <c r="K81" s="36" t="s">
        <v>38</v>
      </c>
      <c r="L81" s="41" t="s">
        <v>74</v>
      </c>
    </row>
    <row r="82" spans="1:12" x14ac:dyDescent="0.25">
      <c r="A82" s="24">
        <v>2</v>
      </c>
      <c r="B82" s="18" t="s">
        <v>80</v>
      </c>
      <c r="C82" s="40"/>
      <c r="D82" s="41"/>
      <c r="E82" s="41"/>
      <c r="F82" s="41"/>
      <c r="G82" s="69" t="s">
        <v>81</v>
      </c>
      <c r="H82" s="70">
        <v>35805</v>
      </c>
      <c r="I82" s="67">
        <f t="shared" si="2"/>
        <v>71610</v>
      </c>
      <c r="J82" s="41" t="s">
        <v>28</v>
      </c>
      <c r="K82" s="36" t="s">
        <v>38</v>
      </c>
      <c r="L82" s="41" t="s">
        <v>74</v>
      </c>
    </row>
    <row r="83" spans="1:12" x14ac:dyDescent="0.25">
      <c r="A83" s="22" t="s">
        <v>82</v>
      </c>
      <c r="B83" s="18" t="s">
        <v>83</v>
      </c>
      <c r="C83" s="40"/>
      <c r="D83" s="41"/>
      <c r="E83" s="41"/>
      <c r="F83" s="41"/>
      <c r="G83" s="69" t="s">
        <v>81</v>
      </c>
      <c r="H83" s="70">
        <v>10635</v>
      </c>
      <c r="I83" s="67">
        <f t="shared" si="2"/>
        <v>21270</v>
      </c>
      <c r="J83" s="41" t="s">
        <v>28</v>
      </c>
      <c r="K83" s="36" t="s">
        <v>38</v>
      </c>
      <c r="L83" s="41" t="s">
        <v>74</v>
      </c>
    </row>
    <row r="84" spans="1:12" x14ac:dyDescent="0.25">
      <c r="A84" s="24">
        <v>21</v>
      </c>
      <c r="B84" s="18" t="s">
        <v>84</v>
      </c>
      <c r="C84" s="40"/>
      <c r="D84" s="41"/>
      <c r="E84" s="41"/>
      <c r="F84" s="41"/>
      <c r="G84" s="37" t="s">
        <v>81</v>
      </c>
      <c r="H84" s="70">
        <v>14462</v>
      </c>
      <c r="I84" s="67">
        <f t="shared" si="2"/>
        <v>303702</v>
      </c>
      <c r="J84" s="41" t="s">
        <v>28</v>
      </c>
      <c r="K84" s="36" t="s">
        <v>38</v>
      </c>
      <c r="L84" s="41" t="s">
        <v>74</v>
      </c>
    </row>
    <row r="85" spans="1:12" x14ac:dyDescent="0.25">
      <c r="A85" s="17">
        <v>11</v>
      </c>
      <c r="B85" s="18" t="s">
        <v>85</v>
      </c>
      <c r="C85" s="40"/>
      <c r="D85" s="41"/>
      <c r="E85" s="41"/>
      <c r="F85" s="41"/>
      <c r="G85" s="37" t="s">
        <v>81</v>
      </c>
      <c r="H85" s="70">
        <v>23634</v>
      </c>
      <c r="I85" s="67">
        <f t="shared" si="2"/>
        <v>259974</v>
      </c>
      <c r="J85" s="41" t="s">
        <v>28</v>
      </c>
      <c r="K85" s="36" t="s">
        <v>38</v>
      </c>
      <c r="L85" s="41" t="s">
        <v>74</v>
      </c>
    </row>
    <row r="86" spans="1:12" x14ac:dyDescent="0.25">
      <c r="A86" s="17">
        <v>21</v>
      </c>
      <c r="B86" s="18" t="s">
        <v>86</v>
      </c>
      <c r="C86" s="40"/>
      <c r="D86" s="41"/>
      <c r="E86" s="41"/>
      <c r="F86" s="41"/>
      <c r="G86" s="37" t="s">
        <v>81</v>
      </c>
      <c r="H86" s="70">
        <v>23634</v>
      </c>
      <c r="I86" s="67">
        <f t="shared" si="2"/>
        <v>496314</v>
      </c>
      <c r="J86" s="41" t="s">
        <v>28</v>
      </c>
      <c r="K86" s="36" t="s">
        <v>38</v>
      </c>
      <c r="L86" s="41" t="s">
        <v>87</v>
      </c>
    </row>
    <row r="87" spans="1:12" ht="15.75" thickBot="1" x14ac:dyDescent="0.3">
      <c r="A87" s="529" t="s">
        <v>52</v>
      </c>
      <c r="B87" s="530"/>
      <c r="C87" s="530"/>
      <c r="D87" s="530"/>
      <c r="E87" s="530"/>
      <c r="F87" s="530"/>
      <c r="G87" s="530"/>
      <c r="H87" s="530"/>
      <c r="I87" s="530"/>
      <c r="J87" s="530"/>
      <c r="K87" s="530"/>
      <c r="L87" s="531"/>
    </row>
    <row r="88" spans="1:12" x14ac:dyDescent="0.25">
      <c r="A88" s="46" t="s">
        <v>53</v>
      </c>
      <c r="B88" s="47"/>
      <c r="C88" s="48"/>
      <c r="D88" s="48"/>
      <c r="E88" s="49" t="s">
        <v>54</v>
      </c>
      <c r="F88" s="48"/>
      <c r="G88" s="48"/>
      <c r="H88" s="47"/>
      <c r="I88" s="47"/>
      <c r="J88" s="48"/>
      <c r="K88" s="48"/>
      <c r="L88" s="50"/>
    </row>
    <row r="89" spans="1:12" x14ac:dyDescent="0.25">
      <c r="A89" s="46"/>
      <c r="B89" s="47"/>
      <c r="C89" s="48"/>
      <c r="D89" s="48"/>
      <c r="E89" s="49"/>
      <c r="F89" s="48"/>
      <c r="G89" s="48"/>
      <c r="H89" s="47"/>
      <c r="I89" s="47"/>
      <c r="J89" s="48"/>
      <c r="K89" s="48"/>
      <c r="L89" s="50"/>
    </row>
    <row r="90" spans="1:12" ht="15.75" thickBot="1" x14ac:dyDescent="0.3">
      <c r="A90" s="51" t="s">
        <v>55</v>
      </c>
      <c r="B90" s="52"/>
      <c r="C90" s="48"/>
      <c r="D90" s="48"/>
      <c r="E90" s="52" t="s">
        <v>239</v>
      </c>
      <c r="F90" s="52"/>
      <c r="G90" s="52"/>
      <c r="H90" s="52"/>
      <c r="I90" s="48"/>
      <c r="J90" s="48"/>
      <c r="K90" s="48"/>
      <c r="L90" s="50"/>
    </row>
    <row r="91" spans="1:12" x14ac:dyDescent="0.25">
      <c r="A91" s="53" t="s">
        <v>56</v>
      </c>
      <c r="B91" s="54"/>
      <c r="C91" s="55"/>
      <c r="D91" s="56"/>
      <c r="E91" s="47" t="s">
        <v>56</v>
      </c>
      <c r="F91" s="532"/>
      <c r="G91" s="533"/>
      <c r="H91" s="533"/>
      <c r="I91" s="57"/>
      <c r="J91" s="57"/>
      <c r="K91" s="57"/>
      <c r="L91" s="58"/>
    </row>
    <row r="92" spans="1:12" x14ac:dyDescent="0.25">
      <c r="A92" s="53" t="s">
        <v>57</v>
      </c>
      <c r="B92" s="59"/>
      <c r="C92" s="55"/>
      <c r="D92" s="56"/>
      <c r="E92" s="47" t="s">
        <v>58</v>
      </c>
      <c r="F92" s="517" t="s">
        <v>240</v>
      </c>
      <c r="G92" s="518"/>
      <c r="H92" s="518"/>
      <c r="I92" s="57"/>
      <c r="J92" s="57"/>
      <c r="K92" s="57"/>
      <c r="L92" s="58"/>
    </row>
    <row r="93" spans="1:12" ht="15.75" customHeight="1" thickBot="1" x14ac:dyDescent="0.3">
      <c r="A93" s="53" t="s">
        <v>59</v>
      </c>
      <c r="B93" s="59"/>
      <c r="C93" s="60"/>
      <c r="D93" s="61"/>
      <c r="E93" s="47" t="s">
        <v>60</v>
      </c>
      <c r="F93" s="517" t="s">
        <v>241</v>
      </c>
      <c r="G93" s="518"/>
      <c r="H93" s="518"/>
      <c r="I93" s="57"/>
      <c r="J93" s="57"/>
      <c r="K93" s="57"/>
      <c r="L93" s="58"/>
    </row>
    <row r="94" spans="1:12" ht="70.5" customHeight="1" thickBot="1" x14ac:dyDescent="0.3">
      <c r="A94" s="536" t="s">
        <v>61</v>
      </c>
      <c r="B94" s="537"/>
      <c r="C94" s="537"/>
      <c r="D94" s="537"/>
      <c r="E94" s="537"/>
      <c r="F94" s="537"/>
      <c r="G94" s="537"/>
      <c r="H94" s="537"/>
      <c r="I94" s="537"/>
      <c r="J94" s="537"/>
      <c r="K94" s="537"/>
      <c r="L94" s="538"/>
    </row>
    <row r="95" spans="1:12" x14ac:dyDescent="0.25">
      <c r="A95" s="62" t="s">
        <v>62</v>
      </c>
      <c r="B95" s="62"/>
      <c r="C95" s="63"/>
      <c r="D95" s="63"/>
      <c r="E95" s="63"/>
      <c r="F95" s="63"/>
      <c r="G95" s="63"/>
      <c r="H95" s="63"/>
      <c r="I95" s="63"/>
      <c r="J95" s="63"/>
      <c r="K95" s="63"/>
      <c r="L95" s="64" t="s">
        <v>88</v>
      </c>
    </row>
    <row r="96" spans="1:12" x14ac:dyDescent="0.25">
      <c r="A96" s="62" t="s">
        <v>64</v>
      </c>
      <c r="B96" s="62"/>
      <c r="C96" s="63"/>
      <c r="D96" s="63"/>
      <c r="E96" s="63"/>
      <c r="F96" s="63"/>
      <c r="G96" s="63"/>
      <c r="H96" s="63"/>
      <c r="I96" s="63"/>
      <c r="J96" s="63"/>
      <c r="K96" s="63"/>
      <c r="L96" s="65"/>
    </row>
    <row r="97" spans="1:12" ht="15.75" thickBot="1" x14ac:dyDescent="0.3">
      <c r="L97" s="66"/>
    </row>
    <row r="98" spans="1:12" ht="15" customHeight="1" x14ac:dyDescent="0.25">
      <c r="A98" s="519" t="s">
        <v>0</v>
      </c>
      <c r="B98" s="520"/>
      <c r="C98" s="520"/>
      <c r="D98" s="520"/>
      <c r="E98" s="520"/>
      <c r="F98" s="520"/>
      <c r="G98" s="520"/>
      <c r="H98" s="520"/>
      <c r="I98" s="520"/>
      <c r="J98" s="520"/>
      <c r="K98" s="520"/>
      <c r="L98" s="521"/>
    </row>
    <row r="99" spans="1:12" ht="15" customHeight="1" x14ac:dyDescent="0.25">
      <c r="A99" s="522"/>
      <c r="B99" s="523"/>
      <c r="C99" s="523"/>
      <c r="D99" s="523"/>
      <c r="E99" s="523"/>
      <c r="F99" s="523"/>
      <c r="G99" s="523"/>
      <c r="H99" s="523"/>
      <c r="I99" s="523"/>
      <c r="J99" s="523"/>
      <c r="K99" s="523"/>
      <c r="L99" s="524"/>
    </row>
    <row r="100" spans="1:12" ht="15" customHeight="1" x14ac:dyDescent="0.25">
      <c r="A100" s="522"/>
      <c r="B100" s="523"/>
      <c r="C100" s="523"/>
      <c r="D100" s="523"/>
      <c r="E100" s="523"/>
      <c r="F100" s="523"/>
      <c r="G100" s="523"/>
      <c r="H100" s="523"/>
      <c r="I100" s="523"/>
      <c r="J100" s="523"/>
      <c r="K100" s="523"/>
      <c r="L100" s="524"/>
    </row>
    <row r="101" spans="1:12" ht="15.75" x14ac:dyDescent="0.25">
      <c r="A101" s="522" t="s">
        <v>1</v>
      </c>
      <c r="B101" s="523"/>
      <c r="C101" s="523"/>
      <c r="D101" s="523"/>
      <c r="E101" s="523"/>
      <c r="F101" s="523"/>
      <c r="G101" s="523"/>
      <c r="H101" s="523"/>
      <c r="I101" s="523"/>
      <c r="J101" s="523"/>
      <c r="K101" s="523"/>
      <c r="L101" s="524"/>
    </row>
    <row r="102" spans="1:12" ht="15.75" x14ac:dyDescent="0.25">
      <c r="A102" s="522" t="s">
        <v>329</v>
      </c>
      <c r="B102" s="523"/>
      <c r="C102" s="523"/>
      <c r="D102" s="523"/>
      <c r="E102" s="523"/>
      <c r="F102" s="523"/>
      <c r="G102" s="523"/>
      <c r="H102" s="523"/>
      <c r="I102" s="523"/>
      <c r="J102" s="523"/>
      <c r="K102" s="523"/>
      <c r="L102" s="524"/>
    </row>
    <row r="103" spans="1:12" x14ac:dyDescent="0.25">
      <c r="A103" s="266" t="s">
        <v>2</v>
      </c>
      <c r="B103" s="264"/>
      <c r="C103" s="3"/>
      <c r="D103" s="3"/>
      <c r="E103" s="264" t="s">
        <v>3</v>
      </c>
      <c r="F103" s="4"/>
      <c r="G103" s="4"/>
      <c r="H103" s="3"/>
      <c r="I103" s="3"/>
      <c r="J103" s="5"/>
      <c r="K103" s="5"/>
      <c r="L103" s="6"/>
    </row>
    <row r="104" spans="1:12" x14ac:dyDescent="0.25">
      <c r="A104" s="7" t="s">
        <v>4</v>
      </c>
      <c r="B104" s="5"/>
      <c r="C104" s="5"/>
      <c r="D104" s="5"/>
      <c r="E104" s="264" t="s">
        <v>5</v>
      </c>
      <c r="F104" s="8" t="s">
        <v>6</v>
      </c>
      <c r="G104" s="264" t="s">
        <v>7</v>
      </c>
      <c r="H104" s="4"/>
      <c r="I104" s="525" t="s">
        <v>8</v>
      </c>
      <c r="J104" s="525"/>
      <c r="K104" s="525"/>
      <c r="L104" s="526"/>
    </row>
    <row r="105" spans="1:12" x14ac:dyDescent="0.25">
      <c r="A105" s="527" t="s">
        <v>273</v>
      </c>
      <c r="B105" s="525"/>
      <c r="C105" s="525"/>
      <c r="D105" s="525"/>
      <c r="E105" s="264" t="s">
        <v>9</v>
      </c>
      <c r="F105" s="4"/>
      <c r="G105" s="264" t="s">
        <v>10</v>
      </c>
      <c r="H105" s="81">
        <v>39686919</v>
      </c>
      <c r="I105" s="8"/>
      <c r="J105" s="525" t="s">
        <v>12</v>
      </c>
      <c r="K105" s="525"/>
      <c r="L105" s="526"/>
    </row>
    <row r="106" spans="1:12" ht="15" customHeight="1" x14ac:dyDescent="0.25">
      <c r="A106" s="528" t="s">
        <v>328</v>
      </c>
      <c r="B106" s="525"/>
      <c r="C106" s="525"/>
      <c r="D106" s="525"/>
      <c r="E106" s="264" t="s">
        <v>9</v>
      </c>
      <c r="F106" s="4"/>
      <c r="G106" s="264" t="s">
        <v>11</v>
      </c>
      <c r="H106" s="81">
        <v>52347874</v>
      </c>
      <c r="I106" s="8"/>
      <c r="J106" s="525" t="s">
        <v>12</v>
      </c>
      <c r="K106" s="525"/>
      <c r="L106" s="526"/>
    </row>
    <row r="107" spans="1:12" x14ac:dyDescent="0.25">
      <c r="A107" s="266"/>
      <c r="B107" s="264"/>
      <c r="C107" s="264"/>
      <c r="D107" s="264"/>
      <c r="E107" s="264"/>
      <c r="F107" s="4"/>
      <c r="G107" s="264"/>
      <c r="H107" s="8"/>
      <c r="I107" s="8"/>
      <c r="J107" s="264"/>
      <c r="K107" s="264"/>
      <c r="L107" s="6"/>
    </row>
    <row r="108" spans="1:12" ht="22.5" x14ac:dyDescent="0.25">
      <c r="A108" s="223" t="s">
        <v>13</v>
      </c>
      <c r="B108" s="13" t="s">
        <v>14</v>
      </c>
      <c r="C108" s="13" t="s">
        <v>15</v>
      </c>
      <c r="D108" s="13" t="s">
        <v>16</v>
      </c>
      <c r="E108" s="13" t="s">
        <v>17</v>
      </c>
      <c r="F108" s="13" t="s">
        <v>18</v>
      </c>
      <c r="G108" s="13" t="s">
        <v>19</v>
      </c>
      <c r="H108" s="13" t="s">
        <v>20</v>
      </c>
      <c r="I108" s="13" t="s">
        <v>21</v>
      </c>
      <c r="J108" s="13" t="s">
        <v>22</v>
      </c>
      <c r="K108" s="13" t="s">
        <v>23</v>
      </c>
      <c r="L108" s="127" t="s">
        <v>24</v>
      </c>
    </row>
    <row r="109" spans="1:12" ht="23.25" x14ac:dyDescent="0.25">
      <c r="A109" s="14">
        <v>10</v>
      </c>
      <c r="B109" s="18" t="s">
        <v>89</v>
      </c>
      <c r="C109" s="40"/>
      <c r="D109" s="41"/>
      <c r="E109" s="41"/>
      <c r="F109" s="41"/>
      <c r="G109" s="37" t="s">
        <v>81</v>
      </c>
      <c r="H109" s="70">
        <v>18232</v>
      </c>
      <c r="I109" s="67">
        <f>(A109*H109)</f>
        <v>182320</v>
      </c>
      <c r="J109" s="41" t="s">
        <v>28</v>
      </c>
      <c r="K109" s="36" t="s">
        <v>38</v>
      </c>
      <c r="L109" s="94" t="s">
        <v>90</v>
      </c>
    </row>
    <row r="110" spans="1:12" x14ac:dyDescent="0.25">
      <c r="A110" s="14">
        <v>21</v>
      </c>
      <c r="B110" s="18" t="s">
        <v>91</v>
      </c>
      <c r="C110" s="40"/>
      <c r="D110" s="41"/>
      <c r="E110" s="41"/>
      <c r="F110" s="41"/>
      <c r="G110" s="37" t="s">
        <v>81</v>
      </c>
      <c r="H110" s="70">
        <v>20238</v>
      </c>
      <c r="I110" s="67">
        <f t="shared" ref="I110:I118" si="3">(A110*H110)</f>
        <v>424998</v>
      </c>
      <c r="J110" s="41" t="s">
        <v>28</v>
      </c>
      <c r="K110" s="36" t="s">
        <v>38</v>
      </c>
      <c r="L110" s="94"/>
    </row>
    <row r="111" spans="1:12" x14ac:dyDescent="0.25">
      <c r="A111" s="14">
        <v>5</v>
      </c>
      <c r="B111" s="18" t="s">
        <v>92</v>
      </c>
      <c r="C111" s="40"/>
      <c r="D111" s="41"/>
      <c r="E111" s="41"/>
      <c r="F111" s="41"/>
      <c r="G111" s="37" t="s">
        <v>81</v>
      </c>
      <c r="H111" s="70">
        <v>42766</v>
      </c>
      <c r="I111" s="67">
        <f t="shared" si="3"/>
        <v>213830</v>
      </c>
      <c r="J111" s="41" t="s">
        <v>28</v>
      </c>
      <c r="K111" s="36" t="s">
        <v>38</v>
      </c>
      <c r="L111" s="94" t="s">
        <v>121</v>
      </c>
    </row>
    <row r="112" spans="1:12" x14ac:dyDescent="0.25">
      <c r="A112" s="14">
        <v>7</v>
      </c>
      <c r="B112" s="18" t="s">
        <v>93</v>
      </c>
      <c r="C112" s="18"/>
      <c r="D112" s="41"/>
      <c r="E112" s="41"/>
      <c r="F112" s="41"/>
      <c r="G112" s="37" t="s">
        <v>81</v>
      </c>
      <c r="H112" s="70">
        <v>66495</v>
      </c>
      <c r="I112" s="67">
        <f t="shared" si="3"/>
        <v>465465</v>
      </c>
      <c r="J112" s="41" t="s">
        <v>28</v>
      </c>
      <c r="K112" s="36" t="s">
        <v>38</v>
      </c>
      <c r="L112" s="94" t="s">
        <v>94</v>
      </c>
    </row>
    <row r="113" spans="1:12" x14ac:dyDescent="0.25">
      <c r="A113" s="97">
        <v>26</v>
      </c>
      <c r="B113" s="18" t="s">
        <v>95</v>
      </c>
      <c r="C113" s="40"/>
      <c r="D113" s="41"/>
      <c r="E113" s="41"/>
      <c r="F113" s="41"/>
      <c r="G113" s="37" t="s">
        <v>81</v>
      </c>
      <c r="H113" s="70">
        <v>8552</v>
      </c>
      <c r="I113" s="67">
        <f t="shared" si="3"/>
        <v>222352</v>
      </c>
      <c r="J113" s="41" t="s">
        <v>28</v>
      </c>
      <c r="K113" s="36" t="s">
        <v>38</v>
      </c>
      <c r="L113" s="94" t="s">
        <v>168</v>
      </c>
    </row>
    <row r="114" spans="1:12" x14ac:dyDescent="0.25">
      <c r="A114" s="130" t="s">
        <v>96</v>
      </c>
      <c r="B114" s="18" t="s">
        <v>97</v>
      </c>
      <c r="C114" s="42"/>
      <c r="D114" s="43"/>
      <c r="E114" s="44"/>
      <c r="F114" s="44"/>
      <c r="G114" s="37" t="s">
        <v>81</v>
      </c>
      <c r="H114" s="70">
        <v>9003</v>
      </c>
      <c r="I114" s="67">
        <f t="shared" si="3"/>
        <v>126042</v>
      </c>
      <c r="J114" s="41" t="s">
        <v>28</v>
      </c>
      <c r="K114" s="36" t="s">
        <v>38</v>
      </c>
      <c r="L114" s="91" t="s">
        <v>98</v>
      </c>
    </row>
    <row r="115" spans="1:12" x14ac:dyDescent="0.25">
      <c r="A115" s="97">
        <v>10</v>
      </c>
      <c r="B115" s="18" t="s">
        <v>99</v>
      </c>
      <c r="C115" s="42"/>
      <c r="D115" s="43"/>
      <c r="E115" s="44"/>
      <c r="F115" s="44"/>
      <c r="G115" s="37" t="s">
        <v>100</v>
      </c>
      <c r="H115" s="33">
        <v>109205</v>
      </c>
      <c r="I115" s="67">
        <f t="shared" si="3"/>
        <v>1092050</v>
      </c>
      <c r="J115" s="41" t="s">
        <v>28</v>
      </c>
      <c r="K115" s="71" t="s">
        <v>38</v>
      </c>
      <c r="L115" s="91"/>
    </row>
    <row r="116" spans="1:12" x14ac:dyDescent="0.25">
      <c r="A116" s="14">
        <v>2</v>
      </c>
      <c r="B116" s="18" t="s">
        <v>101</v>
      </c>
      <c r="C116" s="40"/>
      <c r="D116" s="41"/>
      <c r="E116" s="41"/>
      <c r="F116" s="41"/>
      <c r="G116" s="37" t="s">
        <v>102</v>
      </c>
      <c r="H116" s="70">
        <v>45992</v>
      </c>
      <c r="I116" s="67">
        <f t="shared" si="3"/>
        <v>91984</v>
      </c>
      <c r="J116" s="41" t="s">
        <v>28</v>
      </c>
      <c r="K116" s="41" t="s">
        <v>38</v>
      </c>
      <c r="L116" s="94"/>
    </row>
    <row r="117" spans="1:12" x14ac:dyDescent="0.25">
      <c r="A117" s="14">
        <v>9</v>
      </c>
      <c r="B117" s="18" t="s">
        <v>103</v>
      </c>
      <c r="C117" s="40"/>
      <c r="D117" s="41"/>
      <c r="E117" s="41"/>
      <c r="F117" s="41"/>
      <c r="G117" s="69" t="s">
        <v>102</v>
      </c>
      <c r="H117" s="70">
        <v>44398</v>
      </c>
      <c r="I117" s="67">
        <f t="shared" si="3"/>
        <v>399582</v>
      </c>
      <c r="J117" s="41" t="s">
        <v>28</v>
      </c>
      <c r="K117" s="41" t="s">
        <v>38</v>
      </c>
      <c r="L117" s="99"/>
    </row>
    <row r="118" spans="1:12" ht="15.75" thickBot="1" x14ac:dyDescent="0.3">
      <c r="A118" s="325">
        <v>1</v>
      </c>
      <c r="B118" s="326" t="s">
        <v>104</v>
      </c>
      <c r="C118" s="327"/>
      <c r="D118" s="328"/>
      <c r="E118" s="328"/>
      <c r="F118" s="328"/>
      <c r="G118" s="179" t="s">
        <v>102</v>
      </c>
      <c r="H118" s="329">
        <v>225086</v>
      </c>
      <c r="I118" s="330">
        <f t="shared" si="3"/>
        <v>225086</v>
      </c>
      <c r="J118" s="328" t="s">
        <v>28</v>
      </c>
      <c r="K118" s="328" t="s">
        <v>38</v>
      </c>
      <c r="L118" s="331" t="s">
        <v>242</v>
      </c>
    </row>
    <row r="119" spans="1:12" ht="15.75" thickBot="1" x14ac:dyDescent="0.3">
      <c r="A119" s="529" t="s">
        <v>52</v>
      </c>
      <c r="B119" s="530"/>
      <c r="C119" s="530"/>
      <c r="D119" s="530"/>
      <c r="E119" s="530"/>
      <c r="F119" s="530"/>
      <c r="G119" s="530"/>
      <c r="H119" s="530"/>
      <c r="I119" s="530"/>
      <c r="J119" s="530"/>
      <c r="K119" s="530"/>
      <c r="L119" s="531"/>
    </row>
    <row r="120" spans="1:12" x14ac:dyDescent="0.25">
      <c r="A120" s="46" t="s">
        <v>53</v>
      </c>
      <c r="B120" s="47"/>
      <c r="C120" s="48"/>
      <c r="D120" s="48"/>
      <c r="E120" s="49" t="s">
        <v>54</v>
      </c>
      <c r="F120" s="48"/>
      <c r="G120" s="48"/>
      <c r="H120" s="47"/>
      <c r="I120" s="47"/>
      <c r="J120" s="48"/>
      <c r="K120" s="48"/>
      <c r="L120" s="50"/>
    </row>
    <row r="121" spans="1:12" x14ac:dyDescent="0.25">
      <c r="A121" s="46"/>
      <c r="B121" s="47"/>
      <c r="C121" s="48"/>
      <c r="D121" s="48"/>
      <c r="E121" s="49"/>
      <c r="F121" s="48"/>
      <c r="G121" s="48"/>
      <c r="H121" s="47"/>
      <c r="I121" s="47"/>
      <c r="J121" s="48"/>
      <c r="K121" s="48"/>
      <c r="L121" s="50"/>
    </row>
    <row r="122" spans="1:12" ht="15.75" thickBot="1" x14ac:dyDescent="0.3">
      <c r="A122" s="51" t="s">
        <v>55</v>
      </c>
      <c r="B122" s="52"/>
      <c r="C122" s="48"/>
      <c r="D122" s="48"/>
      <c r="E122" s="52" t="s">
        <v>239</v>
      </c>
      <c r="F122" s="52"/>
      <c r="G122" s="52"/>
      <c r="H122" s="52"/>
      <c r="I122" s="48"/>
      <c r="J122" s="48"/>
      <c r="K122" s="48"/>
      <c r="L122" s="50"/>
    </row>
    <row r="123" spans="1:12" x14ac:dyDescent="0.25">
      <c r="A123" s="53" t="s">
        <v>56</v>
      </c>
      <c r="B123" s="54"/>
      <c r="C123" s="55"/>
      <c r="D123" s="56"/>
      <c r="E123" s="47" t="s">
        <v>56</v>
      </c>
      <c r="F123" s="532"/>
      <c r="G123" s="533"/>
      <c r="H123" s="533"/>
      <c r="I123" s="57"/>
      <c r="J123" s="57"/>
      <c r="K123" s="57"/>
      <c r="L123" s="58"/>
    </row>
    <row r="124" spans="1:12" x14ac:dyDescent="0.25">
      <c r="A124" s="53" t="s">
        <v>57</v>
      </c>
      <c r="B124" s="59"/>
      <c r="C124" s="55"/>
      <c r="D124" s="56"/>
      <c r="E124" s="47" t="s">
        <v>58</v>
      </c>
      <c r="F124" s="517" t="s">
        <v>240</v>
      </c>
      <c r="G124" s="518"/>
      <c r="H124" s="518"/>
      <c r="I124" s="57"/>
      <c r="J124" s="57"/>
      <c r="K124" s="57"/>
      <c r="L124" s="58"/>
    </row>
    <row r="125" spans="1:12" ht="15.75" customHeight="1" thickBot="1" x14ac:dyDescent="0.3">
      <c r="A125" s="53" t="s">
        <v>59</v>
      </c>
      <c r="B125" s="59"/>
      <c r="C125" s="60"/>
      <c r="D125" s="61"/>
      <c r="E125" s="47" t="s">
        <v>60</v>
      </c>
      <c r="F125" s="517" t="s">
        <v>241</v>
      </c>
      <c r="G125" s="518"/>
      <c r="H125" s="518"/>
      <c r="I125" s="57"/>
      <c r="J125" s="57"/>
      <c r="K125" s="57"/>
      <c r="L125" s="58"/>
    </row>
    <row r="126" spans="1:12" ht="70.5" customHeight="1" thickBot="1" x14ac:dyDescent="0.3">
      <c r="A126" s="536" t="s">
        <v>61</v>
      </c>
      <c r="B126" s="537"/>
      <c r="C126" s="537"/>
      <c r="D126" s="537"/>
      <c r="E126" s="537"/>
      <c r="F126" s="537"/>
      <c r="G126" s="537"/>
      <c r="H126" s="537"/>
      <c r="I126" s="537"/>
      <c r="J126" s="537"/>
      <c r="K126" s="537"/>
      <c r="L126" s="538"/>
    </row>
    <row r="127" spans="1:12" x14ac:dyDescent="0.25">
      <c r="A127" s="62" t="s">
        <v>62</v>
      </c>
      <c r="B127" s="62"/>
      <c r="C127" s="63"/>
      <c r="D127" s="63"/>
      <c r="E127" s="63"/>
      <c r="F127" s="63"/>
      <c r="G127" s="63"/>
      <c r="H127" s="63"/>
      <c r="I127" s="63"/>
      <c r="J127" s="63"/>
      <c r="K127" s="63"/>
      <c r="L127" s="64" t="s">
        <v>105</v>
      </c>
    </row>
    <row r="128" spans="1:12" ht="15.75" thickBot="1" x14ac:dyDescent="0.3">
      <c r="A128" s="62" t="s">
        <v>64</v>
      </c>
      <c r="B128" s="62"/>
      <c r="C128" s="63"/>
      <c r="D128" s="63"/>
      <c r="E128" s="63"/>
      <c r="F128" s="63"/>
      <c r="G128" s="63"/>
      <c r="H128" s="63"/>
      <c r="I128" s="63"/>
      <c r="J128" s="63"/>
      <c r="K128" s="63"/>
      <c r="L128" s="65"/>
    </row>
    <row r="129" spans="1:12" ht="15" customHeight="1" x14ac:dyDescent="0.25">
      <c r="A129" s="519" t="s">
        <v>0</v>
      </c>
      <c r="B129" s="520"/>
      <c r="C129" s="520"/>
      <c r="D129" s="520"/>
      <c r="E129" s="520"/>
      <c r="F129" s="520"/>
      <c r="G129" s="520"/>
      <c r="H129" s="520"/>
      <c r="I129" s="520"/>
      <c r="J129" s="520"/>
      <c r="K129" s="520"/>
      <c r="L129" s="521"/>
    </row>
    <row r="130" spans="1:12" ht="15" customHeight="1" x14ac:dyDescent="0.25">
      <c r="A130" s="522"/>
      <c r="B130" s="523"/>
      <c r="C130" s="523"/>
      <c r="D130" s="523"/>
      <c r="E130" s="523"/>
      <c r="F130" s="523"/>
      <c r="G130" s="523"/>
      <c r="H130" s="523"/>
      <c r="I130" s="523"/>
      <c r="J130" s="523"/>
      <c r="K130" s="523"/>
      <c r="L130" s="524"/>
    </row>
    <row r="131" spans="1:12" ht="15" customHeight="1" x14ac:dyDescent="0.25">
      <c r="A131" s="522"/>
      <c r="B131" s="523"/>
      <c r="C131" s="523"/>
      <c r="D131" s="523"/>
      <c r="E131" s="523"/>
      <c r="F131" s="523"/>
      <c r="G131" s="523"/>
      <c r="H131" s="523"/>
      <c r="I131" s="523"/>
      <c r="J131" s="523"/>
      <c r="K131" s="523"/>
      <c r="L131" s="524"/>
    </row>
    <row r="132" spans="1:12" ht="15.75" x14ac:dyDescent="0.25">
      <c r="A132" s="522" t="s">
        <v>1</v>
      </c>
      <c r="B132" s="523"/>
      <c r="C132" s="523"/>
      <c r="D132" s="523"/>
      <c r="E132" s="523"/>
      <c r="F132" s="523"/>
      <c r="G132" s="523"/>
      <c r="H132" s="523"/>
      <c r="I132" s="523"/>
      <c r="J132" s="523"/>
      <c r="K132" s="523"/>
      <c r="L132" s="524"/>
    </row>
    <row r="133" spans="1:12" ht="15.75" x14ac:dyDescent="0.25">
      <c r="A133" s="522" t="s">
        <v>329</v>
      </c>
      <c r="B133" s="523"/>
      <c r="C133" s="523"/>
      <c r="D133" s="523"/>
      <c r="E133" s="523"/>
      <c r="F133" s="523"/>
      <c r="G133" s="523"/>
      <c r="H133" s="523"/>
      <c r="I133" s="523"/>
      <c r="J133" s="523"/>
      <c r="K133" s="523"/>
      <c r="L133" s="524"/>
    </row>
    <row r="134" spans="1:12" x14ac:dyDescent="0.25">
      <c r="A134" s="266" t="s">
        <v>2</v>
      </c>
      <c r="B134" s="264"/>
      <c r="C134" s="3"/>
      <c r="D134" s="3"/>
      <c r="E134" s="264" t="s">
        <v>3</v>
      </c>
      <c r="F134" s="4"/>
      <c r="G134" s="4"/>
      <c r="H134" s="3"/>
      <c r="I134" s="3"/>
      <c r="J134" s="5"/>
      <c r="K134" s="5"/>
      <c r="L134" s="6"/>
    </row>
    <row r="135" spans="1:12" x14ac:dyDescent="0.25">
      <c r="A135" s="7" t="s">
        <v>4</v>
      </c>
      <c r="B135" s="5"/>
      <c r="C135" s="5"/>
      <c r="D135" s="5"/>
      <c r="E135" s="264" t="s">
        <v>5</v>
      </c>
      <c r="F135" s="8" t="s">
        <v>6</v>
      </c>
      <c r="G135" s="264" t="s">
        <v>7</v>
      </c>
      <c r="H135" s="4"/>
      <c r="I135" s="525" t="s">
        <v>8</v>
      </c>
      <c r="J135" s="525"/>
      <c r="K135" s="525"/>
      <c r="L135" s="526"/>
    </row>
    <row r="136" spans="1:12" x14ac:dyDescent="0.25">
      <c r="A136" s="527" t="s">
        <v>273</v>
      </c>
      <c r="B136" s="525"/>
      <c r="C136" s="525"/>
      <c r="D136" s="525"/>
      <c r="E136" s="264" t="s">
        <v>9</v>
      </c>
      <c r="F136" s="4"/>
      <c r="G136" s="264" t="s">
        <v>10</v>
      </c>
      <c r="H136" s="81">
        <v>39686919</v>
      </c>
      <c r="I136" s="8"/>
      <c r="J136" s="525"/>
      <c r="K136" s="525"/>
      <c r="L136" s="526"/>
    </row>
    <row r="137" spans="1:12" ht="15" customHeight="1" x14ac:dyDescent="0.25">
      <c r="A137" s="528" t="s">
        <v>328</v>
      </c>
      <c r="B137" s="525"/>
      <c r="C137" s="525"/>
      <c r="D137" s="525"/>
      <c r="E137" s="264" t="s">
        <v>9</v>
      </c>
      <c r="F137" s="4"/>
      <c r="G137" s="264" t="s">
        <v>11</v>
      </c>
      <c r="H137" s="81">
        <v>52347874</v>
      </c>
      <c r="I137" s="8"/>
      <c r="J137" s="525" t="s">
        <v>12</v>
      </c>
      <c r="K137" s="525"/>
      <c r="L137" s="526"/>
    </row>
    <row r="138" spans="1:12" ht="22.5" x14ac:dyDescent="0.25">
      <c r="A138" s="223" t="s">
        <v>13</v>
      </c>
      <c r="B138" s="13" t="s">
        <v>14</v>
      </c>
      <c r="C138" s="13" t="s">
        <v>15</v>
      </c>
      <c r="D138" s="13" t="s">
        <v>16</v>
      </c>
      <c r="E138" s="13" t="s">
        <v>17</v>
      </c>
      <c r="F138" s="13" t="s">
        <v>18</v>
      </c>
      <c r="G138" s="13" t="s">
        <v>19</v>
      </c>
      <c r="H138" s="13" t="s">
        <v>20</v>
      </c>
      <c r="I138" s="13" t="s">
        <v>21</v>
      </c>
      <c r="J138" s="13" t="s">
        <v>22</v>
      </c>
      <c r="K138" s="13" t="s">
        <v>23</v>
      </c>
      <c r="L138" s="127" t="s">
        <v>24</v>
      </c>
    </row>
    <row r="139" spans="1:12" x14ac:dyDescent="0.25">
      <c r="A139" s="14">
        <v>1</v>
      </c>
      <c r="B139" s="18" t="s">
        <v>106</v>
      </c>
      <c r="C139" s="40"/>
      <c r="D139" s="41"/>
      <c r="E139" s="41"/>
      <c r="F139" s="41"/>
      <c r="G139" s="37" t="s">
        <v>102</v>
      </c>
      <c r="H139" s="70">
        <v>214958</v>
      </c>
      <c r="I139" s="70">
        <f>(A139*H139)</f>
        <v>214958</v>
      </c>
      <c r="J139" s="41" t="s">
        <v>28</v>
      </c>
      <c r="K139" s="41" t="s">
        <v>38</v>
      </c>
      <c r="L139" s="94"/>
    </row>
    <row r="140" spans="1:12" x14ac:dyDescent="0.25">
      <c r="A140" s="14">
        <v>1</v>
      </c>
      <c r="B140" s="18" t="s">
        <v>107</v>
      </c>
      <c r="C140" s="40"/>
      <c r="D140" s="41"/>
      <c r="E140" s="41"/>
      <c r="F140" s="41"/>
      <c r="G140" s="37" t="s">
        <v>102</v>
      </c>
      <c r="H140" s="70">
        <v>198451</v>
      </c>
      <c r="I140" s="70">
        <f>(A140*H140)</f>
        <v>198451</v>
      </c>
      <c r="J140" s="41" t="s">
        <v>28</v>
      </c>
      <c r="K140" s="41" t="s">
        <v>38</v>
      </c>
      <c r="L140" s="94"/>
    </row>
    <row r="141" spans="1:12" x14ac:dyDescent="0.25">
      <c r="A141" s="14">
        <v>6</v>
      </c>
      <c r="B141" s="18" t="s">
        <v>108</v>
      </c>
      <c r="C141" s="42"/>
      <c r="D141" s="43"/>
      <c r="E141" s="44"/>
      <c r="F141" s="44"/>
      <c r="G141" s="37" t="s">
        <v>102</v>
      </c>
      <c r="H141" s="70">
        <v>66776</v>
      </c>
      <c r="I141" s="70">
        <f>(A141*H141)</f>
        <v>400656</v>
      </c>
      <c r="J141" s="41" t="s">
        <v>28</v>
      </c>
      <c r="K141" s="41" t="s">
        <v>38</v>
      </c>
      <c r="L141" s="91"/>
    </row>
    <row r="142" spans="1:12" x14ac:dyDescent="0.25">
      <c r="A142" s="332">
        <v>1</v>
      </c>
      <c r="B142" s="74" t="s">
        <v>109</v>
      </c>
      <c r="C142" s="74"/>
      <c r="D142" s="43"/>
      <c r="E142" s="44"/>
      <c r="F142" s="44"/>
      <c r="G142" s="37"/>
      <c r="H142" s="71">
        <v>195866</v>
      </c>
      <c r="I142" s="75">
        <f>(A142*H142)</f>
        <v>195866</v>
      </c>
      <c r="J142" s="23"/>
      <c r="K142" s="27"/>
      <c r="L142" s="172"/>
    </row>
    <row r="143" spans="1:12" x14ac:dyDescent="0.25">
      <c r="A143" s="333">
        <v>2</v>
      </c>
      <c r="B143" s="15" t="s">
        <v>110</v>
      </c>
      <c r="C143" s="36"/>
      <c r="D143" s="36"/>
      <c r="E143" s="36"/>
      <c r="F143" s="36"/>
      <c r="G143" s="37" t="s">
        <v>102</v>
      </c>
      <c r="H143" s="36"/>
      <c r="I143" s="36"/>
      <c r="J143" s="36"/>
      <c r="K143" s="36"/>
      <c r="L143" s="99"/>
    </row>
    <row r="144" spans="1:12" x14ac:dyDescent="0.25">
      <c r="A144" s="333">
        <v>25</v>
      </c>
      <c r="B144" s="15" t="s">
        <v>111</v>
      </c>
      <c r="C144" s="36"/>
      <c r="D144" s="36"/>
      <c r="E144" s="36"/>
      <c r="F144" s="36"/>
      <c r="G144" s="37" t="s">
        <v>102</v>
      </c>
      <c r="H144" s="36"/>
      <c r="I144" s="36"/>
      <c r="J144" s="36"/>
      <c r="K144" s="36"/>
      <c r="L144" s="99" t="s">
        <v>112</v>
      </c>
    </row>
    <row r="145" spans="1:12" x14ac:dyDescent="0.25">
      <c r="A145" s="333">
        <v>1</v>
      </c>
      <c r="B145" s="15" t="s">
        <v>113</v>
      </c>
      <c r="C145" s="36" t="s">
        <v>114</v>
      </c>
      <c r="D145" s="36" t="s">
        <v>115</v>
      </c>
      <c r="E145" s="36">
        <v>1089213</v>
      </c>
      <c r="F145" s="36"/>
      <c r="G145" s="36"/>
      <c r="H145" s="36"/>
      <c r="I145" s="36"/>
      <c r="J145" s="36"/>
      <c r="K145" s="36"/>
      <c r="L145" s="334" t="s">
        <v>116</v>
      </c>
    </row>
    <row r="146" spans="1:12" x14ac:dyDescent="0.25">
      <c r="A146" s="332">
        <v>3</v>
      </c>
      <c r="B146" s="42" t="s">
        <v>117</v>
      </c>
      <c r="C146" s="42"/>
      <c r="D146" s="43"/>
      <c r="E146" s="44"/>
      <c r="F146" s="44"/>
      <c r="G146" s="71"/>
      <c r="H146" s="71">
        <v>90000</v>
      </c>
      <c r="I146" s="70">
        <f t="shared" ref="I146:I148" si="4">(A146*H146)</f>
        <v>270000</v>
      </c>
      <c r="J146" s="71" t="s">
        <v>28</v>
      </c>
      <c r="K146" s="71" t="s">
        <v>38</v>
      </c>
      <c r="L146" s="91" t="s">
        <v>224</v>
      </c>
    </row>
    <row r="147" spans="1:12" ht="27" x14ac:dyDescent="0.25">
      <c r="A147" s="140">
        <v>2</v>
      </c>
      <c r="B147" s="79" t="s">
        <v>118</v>
      </c>
      <c r="C147" s="42"/>
      <c r="D147" s="43"/>
      <c r="E147" s="44"/>
      <c r="F147" s="44"/>
      <c r="G147" s="69" t="s">
        <v>81</v>
      </c>
      <c r="H147" s="77">
        <v>21383</v>
      </c>
      <c r="I147" s="70">
        <f t="shared" si="4"/>
        <v>42766</v>
      </c>
      <c r="J147" s="41" t="s">
        <v>28</v>
      </c>
      <c r="K147" s="71" t="s">
        <v>38</v>
      </c>
      <c r="L147" s="131" t="s">
        <v>119</v>
      </c>
    </row>
    <row r="148" spans="1:12" ht="18" x14ac:dyDescent="0.25">
      <c r="A148" s="143">
        <v>2</v>
      </c>
      <c r="B148" s="79" t="s">
        <v>120</v>
      </c>
      <c r="C148" s="40"/>
      <c r="D148" s="41"/>
      <c r="E148" s="41"/>
      <c r="F148" s="41"/>
      <c r="G148" s="69" t="s">
        <v>81</v>
      </c>
      <c r="H148" s="80">
        <v>97462</v>
      </c>
      <c r="I148" s="70">
        <f t="shared" si="4"/>
        <v>194924</v>
      </c>
      <c r="J148" s="41" t="s">
        <v>28</v>
      </c>
      <c r="K148" s="36" t="s">
        <v>38</v>
      </c>
      <c r="L148" s="94" t="s">
        <v>121</v>
      </c>
    </row>
    <row r="149" spans="1:12" ht="15.75" thickBot="1" x14ac:dyDescent="0.3">
      <c r="A149" s="529" t="s">
        <v>52</v>
      </c>
      <c r="B149" s="530"/>
      <c r="C149" s="530"/>
      <c r="D149" s="530"/>
      <c r="E149" s="530"/>
      <c r="F149" s="530"/>
      <c r="G149" s="530"/>
      <c r="H149" s="530"/>
      <c r="I149" s="530"/>
      <c r="J149" s="530"/>
      <c r="K149" s="530"/>
      <c r="L149" s="531"/>
    </row>
    <row r="150" spans="1:12" x14ac:dyDescent="0.25">
      <c r="A150" s="46" t="s">
        <v>53</v>
      </c>
      <c r="B150" s="47"/>
      <c r="C150" s="48"/>
      <c r="D150" s="48"/>
      <c r="E150" s="49" t="s">
        <v>54</v>
      </c>
      <c r="F150" s="48"/>
      <c r="G150" s="48"/>
      <c r="H150" s="47"/>
      <c r="I150" s="47"/>
      <c r="J150" s="48"/>
      <c r="K150" s="48"/>
      <c r="L150" s="50"/>
    </row>
    <row r="151" spans="1:12" x14ac:dyDescent="0.25">
      <c r="A151" s="46"/>
      <c r="B151" s="47"/>
      <c r="C151" s="48"/>
      <c r="D151" s="48"/>
      <c r="E151" s="49"/>
      <c r="F151" s="48"/>
      <c r="G151" s="48"/>
      <c r="H151" s="47"/>
      <c r="I151" s="47"/>
      <c r="J151" s="48"/>
      <c r="K151" s="48"/>
      <c r="L151" s="50"/>
    </row>
    <row r="152" spans="1:12" ht="15.75" thickBot="1" x14ac:dyDescent="0.3">
      <c r="A152" s="51" t="s">
        <v>55</v>
      </c>
      <c r="B152" s="52"/>
      <c r="C152" s="48"/>
      <c r="D152" s="48"/>
      <c r="E152" s="52" t="s">
        <v>239</v>
      </c>
      <c r="F152" s="52"/>
      <c r="G152" s="52"/>
      <c r="H152" s="52"/>
      <c r="I152" s="48"/>
      <c r="J152" s="48"/>
      <c r="K152" s="48"/>
      <c r="L152" s="50"/>
    </row>
    <row r="153" spans="1:12" x14ac:dyDescent="0.25">
      <c r="A153" s="53" t="s">
        <v>56</v>
      </c>
      <c r="B153" s="54"/>
      <c r="C153" s="247"/>
      <c r="D153" s="56"/>
      <c r="E153" s="47" t="s">
        <v>56</v>
      </c>
      <c r="F153" s="532"/>
      <c r="G153" s="533"/>
      <c r="H153" s="533"/>
      <c r="I153" s="248"/>
      <c r="J153" s="248"/>
      <c r="K153" s="248"/>
      <c r="L153" s="323"/>
    </row>
    <row r="154" spans="1:12" x14ac:dyDescent="0.25">
      <c r="A154" s="53" t="s">
        <v>57</v>
      </c>
      <c r="B154" s="250"/>
      <c r="C154" s="247"/>
      <c r="D154" s="56"/>
      <c r="E154" s="47" t="s">
        <v>58</v>
      </c>
      <c r="F154" s="534" t="s">
        <v>240</v>
      </c>
      <c r="G154" s="535"/>
      <c r="H154" s="535"/>
      <c r="I154" s="248"/>
      <c r="J154" s="248"/>
      <c r="K154" s="248"/>
      <c r="L154" s="323"/>
    </row>
    <row r="155" spans="1:12" ht="15.75" customHeight="1" thickBot="1" x14ac:dyDescent="0.3">
      <c r="A155" s="53" t="s">
        <v>59</v>
      </c>
      <c r="B155" s="250"/>
      <c r="C155" s="251"/>
      <c r="D155" s="61"/>
      <c r="E155" s="47" t="s">
        <v>60</v>
      </c>
      <c r="F155" s="534" t="s">
        <v>241</v>
      </c>
      <c r="G155" s="535"/>
      <c r="H155" s="535"/>
      <c r="I155" s="248"/>
      <c r="J155" s="248"/>
      <c r="K155" s="248"/>
      <c r="L155" s="323"/>
    </row>
    <row r="156" spans="1:12" ht="69.75" customHeight="1" thickBot="1" x14ac:dyDescent="0.3">
      <c r="A156" s="536" t="s">
        <v>61</v>
      </c>
      <c r="B156" s="537"/>
      <c r="C156" s="537"/>
      <c r="D156" s="537"/>
      <c r="E156" s="537"/>
      <c r="F156" s="537"/>
      <c r="G156" s="537"/>
      <c r="H156" s="537"/>
      <c r="I156" s="537"/>
      <c r="J156" s="537"/>
      <c r="K156" s="537"/>
      <c r="L156" s="538"/>
    </row>
    <row r="157" spans="1:12" x14ac:dyDescent="0.25">
      <c r="A157" s="53" t="s">
        <v>62</v>
      </c>
      <c r="B157" s="47"/>
      <c r="C157" s="48"/>
      <c r="D157" s="48"/>
      <c r="E157" s="48"/>
      <c r="F157" s="48"/>
      <c r="G157" s="48"/>
      <c r="H157" s="48"/>
      <c r="I157" s="48"/>
      <c r="J157" s="48"/>
      <c r="K157" s="48"/>
      <c r="L157" s="270" t="s">
        <v>122</v>
      </c>
    </row>
    <row r="158" spans="1:12" ht="15.75" thickBot="1" x14ac:dyDescent="0.3">
      <c r="A158" s="257" t="s">
        <v>64</v>
      </c>
      <c r="B158" s="261"/>
      <c r="C158" s="52"/>
      <c r="D158" s="52"/>
      <c r="E158" s="52"/>
      <c r="F158" s="52"/>
      <c r="G158" s="52"/>
      <c r="H158" s="52"/>
      <c r="I158" s="52"/>
      <c r="J158" s="52"/>
      <c r="K158" s="52"/>
      <c r="L158" s="324"/>
    </row>
    <row r="159" spans="1:12" ht="15" customHeight="1" x14ac:dyDescent="0.25">
      <c r="A159" s="519" t="s">
        <v>0</v>
      </c>
      <c r="B159" s="520"/>
      <c r="C159" s="520"/>
      <c r="D159" s="520"/>
      <c r="E159" s="520"/>
      <c r="F159" s="520"/>
      <c r="G159" s="520"/>
      <c r="H159" s="520"/>
      <c r="I159" s="520"/>
      <c r="J159" s="520"/>
      <c r="K159" s="520"/>
      <c r="L159" s="521"/>
    </row>
    <row r="160" spans="1:12" ht="15" customHeight="1" x14ac:dyDescent="0.25">
      <c r="A160" s="522"/>
      <c r="B160" s="523"/>
      <c r="C160" s="523"/>
      <c r="D160" s="523"/>
      <c r="E160" s="523"/>
      <c r="F160" s="523"/>
      <c r="G160" s="523"/>
      <c r="H160" s="523"/>
      <c r="I160" s="523"/>
      <c r="J160" s="523"/>
      <c r="K160" s="523"/>
      <c r="L160" s="524"/>
    </row>
    <row r="161" spans="1:12" ht="15" customHeight="1" x14ac:dyDescent="0.25">
      <c r="A161" s="522"/>
      <c r="B161" s="523"/>
      <c r="C161" s="523"/>
      <c r="D161" s="523"/>
      <c r="E161" s="523"/>
      <c r="F161" s="523"/>
      <c r="G161" s="523"/>
      <c r="H161" s="523"/>
      <c r="I161" s="523"/>
      <c r="J161" s="523"/>
      <c r="K161" s="523"/>
      <c r="L161" s="524"/>
    </row>
    <row r="162" spans="1:12" ht="15.75" x14ac:dyDescent="0.25">
      <c r="A162" s="522" t="s">
        <v>1</v>
      </c>
      <c r="B162" s="523"/>
      <c r="C162" s="523"/>
      <c r="D162" s="523"/>
      <c r="E162" s="523"/>
      <c r="F162" s="523"/>
      <c r="G162" s="523"/>
      <c r="H162" s="523"/>
      <c r="I162" s="523"/>
      <c r="J162" s="523"/>
      <c r="K162" s="523"/>
      <c r="L162" s="524"/>
    </row>
    <row r="163" spans="1:12" ht="15.75" x14ac:dyDescent="0.25">
      <c r="A163" s="522" t="s">
        <v>329</v>
      </c>
      <c r="B163" s="523"/>
      <c r="C163" s="523"/>
      <c r="D163" s="523"/>
      <c r="E163" s="523"/>
      <c r="F163" s="523"/>
      <c r="G163" s="523"/>
      <c r="H163" s="523"/>
      <c r="I163" s="523"/>
      <c r="J163" s="523"/>
      <c r="K163" s="523"/>
      <c r="L163" s="524"/>
    </row>
    <row r="164" spans="1:12" x14ac:dyDescent="0.25">
      <c r="A164" s="266" t="s">
        <v>2</v>
      </c>
      <c r="B164" s="264"/>
      <c r="C164" s="3"/>
      <c r="D164" s="3"/>
      <c r="E164" s="264" t="s">
        <v>3</v>
      </c>
      <c r="F164" s="4"/>
      <c r="G164" s="4"/>
      <c r="H164" s="3"/>
      <c r="I164" s="3"/>
      <c r="J164" s="5"/>
      <c r="K164" s="5"/>
      <c r="L164" s="6"/>
    </row>
    <row r="165" spans="1:12" x14ac:dyDescent="0.25">
      <c r="A165" s="7" t="s">
        <v>4</v>
      </c>
      <c r="B165" s="5"/>
      <c r="C165" s="5"/>
      <c r="D165" s="5"/>
      <c r="E165" s="264" t="s">
        <v>5</v>
      </c>
      <c r="F165" s="8" t="s">
        <v>6</v>
      </c>
      <c r="G165" s="264" t="s">
        <v>7</v>
      </c>
      <c r="H165" s="4"/>
      <c r="I165" s="525" t="s">
        <v>8</v>
      </c>
      <c r="J165" s="525"/>
      <c r="K165" s="525"/>
      <c r="L165" s="526"/>
    </row>
    <row r="166" spans="1:12" x14ac:dyDescent="0.25">
      <c r="A166" s="527" t="s">
        <v>273</v>
      </c>
      <c r="B166" s="525"/>
      <c r="C166" s="525"/>
      <c r="D166" s="525"/>
      <c r="E166" s="264" t="s">
        <v>9</v>
      </c>
      <c r="F166" s="4"/>
      <c r="G166" s="264" t="s">
        <v>10</v>
      </c>
      <c r="H166" s="81">
        <v>39686919</v>
      </c>
      <c r="I166" s="8"/>
      <c r="J166" s="525" t="s">
        <v>12</v>
      </c>
      <c r="K166" s="525"/>
      <c r="L166" s="526"/>
    </row>
    <row r="167" spans="1:12" ht="15" customHeight="1" x14ac:dyDescent="0.25">
      <c r="A167" s="528" t="s">
        <v>328</v>
      </c>
      <c r="B167" s="525"/>
      <c r="C167" s="525"/>
      <c r="D167" s="525"/>
      <c r="E167" s="264" t="s">
        <v>9</v>
      </c>
      <c r="F167" s="4"/>
      <c r="G167" s="264" t="s">
        <v>11</v>
      </c>
      <c r="H167" s="81">
        <v>52347874</v>
      </c>
      <c r="I167" s="8"/>
      <c r="J167" s="525" t="s">
        <v>12</v>
      </c>
      <c r="K167" s="525"/>
      <c r="L167" s="526"/>
    </row>
    <row r="168" spans="1:12" x14ac:dyDescent="0.25">
      <c r="A168" s="1"/>
      <c r="B168" s="2"/>
      <c r="C168" s="2"/>
      <c r="D168" s="2"/>
      <c r="E168" s="2"/>
      <c r="F168" s="4"/>
      <c r="G168" s="2"/>
      <c r="H168" s="8"/>
      <c r="I168" s="82">
        <f>SUM([1]Hoja2!A175*H169)</f>
        <v>74840</v>
      </c>
      <c r="J168" s="2"/>
      <c r="K168" s="2"/>
      <c r="L168" s="6"/>
    </row>
    <row r="169" spans="1:12" ht="22.5" x14ac:dyDescent="0.25">
      <c r="A169" s="83">
        <v>2</v>
      </c>
      <c r="B169" s="84" t="s">
        <v>123</v>
      </c>
      <c r="C169" s="85"/>
      <c r="D169" s="86"/>
      <c r="E169" s="87"/>
      <c r="F169" s="87"/>
      <c r="G169" s="88" t="s">
        <v>124</v>
      </c>
      <c r="H169" s="82">
        <v>14968</v>
      </c>
      <c r="I169" s="82">
        <f>SUM([1]Hoja2!A176*H170)</f>
        <v>595519</v>
      </c>
      <c r="J169" s="89" t="s">
        <v>28</v>
      </c>
      <c r="K169" s="90" t="s">
        <v>38</v>
      </c>
      <c r="L169" s="91" t="s">
        <v>121</v>
      </c>
    </row>
    <row r="170" spans="1:12" ht="22.5" x14ac:dyDescent="0.25">
      <c r="A170" s="14">
        <v>1</v>
      </c>
      <c r="B170" s="84" t="s">
        <v>125</v>
      </c>
      <c r="C170" s="92"/>
      <c r="D170" s="89"/>
      <c r="E170" s="89"/>
      <c r="F170" s="89"/>
      <c r="G170" s="88" t="s">
        <v>102</v>
      </c>
      <c r="H170" s="82">
        <v>595519</v>
      </c>
      <c r="I170" s="93">
        <f>SUM([1]Hoja2!A177*H171)</f>
        <v>290360</v>
      </c>
      <c r="J170" s="89" t="s">
        <v>28</v>
      </c>
      <c r="K170" s="89" t="s">
        <v>38</v>
      </c>
      <c r="L170" s="94"/>
    </row>
    <row r="171" spans="1:12" x14ac:dyDescent="0.25">
      <c r="A171" s="14">
        <v>2</v>
      </c>
      <c r="B171" s="95" t="s">
        <v>126</v>
      </c>
      <c r="C171" s="92"/>
      <c r="D171" s="89"/>
      <c r="E171" s="89"/>
      <c r="F171" s="89"/>
      <c r="G171" s="88" t="s">
        <v>102</v>
      </c>
      <c r="H171" s="93">
        <v>14518</v>
      </c>
      <c r="I171" s="96"/>
      <c r="J171" s="89" t="s">
        <v>28</v>
      </c>
      <c r="K171" s="89" t="s">
        <v>38</v>
      </c>
      <c r="L171" s="91" t="s">
        <v>121</v>
      </c>
    </row>
    <row r="172" spans="1:12" x14ac:dyDescent="0.25">
      <c r="A172" s="97">
        <v>1</v>
      </c>
      <c r="B172" s="98" t="s">
        <v>127</v>
      </c>
      <c r="C172" s="96"/>
      <c r="D172" s="96"/>
      <c r="E172" s="96"/>
      <c r="F172" s="96"/>
      <c r="G172" s="88" t="s">
        <v>102</v>
      </c>
      <c r="H172" s="96"/>
      <c r="I172" s="96"/>
      <c r="J172" s="96"/>
      <c r="K172" s="96"/>
      <c r="L172" s="91" t="s">
        <v>121</v>
      </c>
    </row>
    <row r="173" spans="1:12" x14ac:dyDescent="0.25">
      <c r="A173" s="97">
        <v>22</v>
      </c>
      <c r="B173" s="98" t="s">
        <v>128</v>
      </c>
      <c r="C173" s="96"/>
      <c r="D173" s="96"/>
      <c r="E173" s="96"/>
      <c r="F173" s="96"/>
      <c r="G173" s="88" t="s">
        <v>102</v>
      </c>
      <c r="H173" s="96"/>
      <c r="I173" s="96"/>
      <c r="J173" s="96"/>
      <c r="K173" s="96"/>
      <c r="L173" s="91" t="s">
        <v>121</v>
      </c>
    </row>
    <row r="174" spans="1:12" x14ac:dyDescent="0.25">
      <c r="A174" s="97">
        <v>14</v>
      </c>
      <c r="B174" s="98" t="s">
        <v>129</v>
      </c>
      <c r="C174" s="96"/>
      <c r="D174" s="96"/>
      <c r="E174" s="96"/>
      <c r="F174" s="96"/>
      <c r="G174" s="88" t="s">
        <v>102</v>
      </c>
      <c r="H174" s="96"/>
      <c r="I174" s="96"/>
      <c r="J174" s="96"/>
      <c r="K174" s="96"/>
      <c r="L174" s="99"/>
    </row>
    <row r="175" spans="1:12" x14ac:dyDescent="0.25">
      <c r="A175" s="97">
        <v>1</v>
      </c>
      <c r="B175" s="98" t="s">
        <v>130</v>
      </c>
      <c r="C175" s="96"/>
      <c r="D175" s="96"/>
      <c r="E175" s="96"/>
      <c r="F175" s="96"/>
      <c r="G175" s="88"/>
      <c r="H175" s="96"/>
      <c r="I175" s="96"/>
      <c r="J175" s="96"/>
      <c r="K175" s="96"/>
      <c r="L175" s="99"/>
    </row>
    <row r="176" spans="1:12" x14ac:dyDescent="0.25">
      <c r="A176" s="97">
        <v>1</v>
      </c>
      <c r="B176" s="100" t="s">
        <v>131</v>
      </c>
      <c r="C176" s="96"/>
      <c r="D176" s="96"/>
      <c r="E176" s="96"/>
      <c r="F176" s="96"/>
      <c r="G176" s="88"/>
      <c r="H176" s="96"/>
      <c r="I176" s="96"/>
      <c r="J176" s="96"/>
      <c r="K176" s="96"/>
      <c r="L176" s="99"/>
    </row>
    <row r="177" spans="1:12" ht="15.75" thickBot="1" x14ac:dyDescent="0.3">
      <c r="A177" s="101" t="s">
        <v>52</v>
      </c>
      <c r="B177" s="102"/>
      <c r="C177" s="102"/>
      <c r="D177" s="102"/>
      <c r="E177" s="102"/>
      <c r="F177" s="102"/>
      <c r="G177" s="102"/>
      <c r="H177" s="102"/>
      <c r="I177" s="102"/>
      <c r="J177" s="102"/>
      <c r="K177" s="102"/>
      <c r="L177" s="103"/>
    </row>
    <row r="178" spans="1:12" x14ac:dyDescent="0.25">
      <c r="A178" s="104" t="s">
        <v>53</v>
      </c>
      <c r="B178" s="105"/>
      <c r="C178" s="106"/>
      <c r="D178" s="106"/>
      <c r="E178" s="107" t="s">
        <v>54</v>
      </c>
      <c r="F178" s="106"/>
      <c r="G178" s="106"/>
      <c r="H178" s="105"/>
      <c r="I178" s="105"/>
      <c r="J178" s="106"/>
      <c r="K178" s="106"/>
      <c r="L178" s="108"/>
    </row>
    <row r="179" spans="1:12" x14ac:dyDescent="0.25">
      <c r="A179" s="46"/>
      <c r="B179" s="47"/>
      <c r="C179" s="48"/>
      <c r="D179" s="48"/>
      <c r="E179" s="49"/>
      <c r="F179" s="48"/>
      <c r="G179" s="48"/>
      <c r="H179" s="47"/>
      <c r="I179" s="48"/>
      <c r="J179" s="48"/>
      <c r="K179" s="48"/>
      <c r="L179" s="50"/>
    </row>
    <row r="180" spans="1:12" ht="15.75" thickBot="1" x14ac:dyDescent="0.3">
      <c r="A180" s="51" t="s">
        <v>55</v>
      </c>
      <c r="B180" s="52"/>
      <c r="C180" s="48"/>
      <c r="D180" s="48"/>
      <c r="E180" s="52" t="s">
        <v>239</v>
      </c>
      <c r="F180" s="52"/>
      <c r="G180" s="52"/>
      <c r="H180" s="52"/>
      <c r="I180" s="57"/>
      <c r="J180" s="48"/>
      <c r="K180" s="48"/>
      <c r="L180" s="50"/>
    </row>
    <row r="181" spans="1:12" x14ac:dyDescent="0.25">
      <c r="A181" s="53" t="s">
        <v>56</v>
      </c>
      <c r="B181" s="54"/>
      <c r="C181" s="55"/>
      <c r="D181" s="56"/>
      <c r="E181" s="47" t="s">
        <v>56</v>
      </c>
      <c r="F181" s="532"/>
      <c r="G181" s="533"/>
      <c r="H181" s="533"/>
      <c r="I181" s="57"/>
      <c r="J181" s="57"/>
      <c r="K181" s="57"/>
      <c r="L181" s="58"/>
    </row>
    <row r="182" spans="1:12" ht="15.75" thickBot="1" x14ac:dyDescent="0.3">
      <c r="A182" s="53" t="s">
        <v>57</v>
      </c>
      <c r="B182" s="59"/>
      <c r="C182" s="55"/>
      <c r="D182" s="56"/>
      <c r="E182" s="47" t="s">
        <v>58</v>
      </c>
      <c r="F182" s="517" t="s">
        <v>240</v>
      </c>
      <c r="G182" s="518"/>
      <c r="H182" s="518"/>
      <c r="I182" s="57"/>
      <c r="J182" s="57"/>
      <c r="K182" s="57"/>
      <c r="L182" s="58"/>
    </row>
    <row r="183" spans="1:12" ht="15.75" customHeight="1" thickBot="1" x14ac:dyDescent="0.3">
      <c r="A183" s="53" t="s">
        <v>59</v>
      </c>
      <c r="B183" s="59"/>
      <c r="C183" s="60"/>
      <c r="D183" s="61"/>
      <c r="E183" s="47" t="s">
        <v>60</v>
      </c>
      <c r="F183" s="517" t="s">
        <v>241</v>
      </c>
      <c r="G183" s="518"/>
      <c r="H183" s="518"/>
      <c r="I183" s="109"/>
      <c r="J183" s="57"/>
      <c r="K183" s="57"/>
      <c r="L183" s="58"/>
    </row>
    <row r="184" spans="1:12" ht="72" customHeight="1" thickBot="1" x14ac:dyDescent="0.3">
      <c r="A184" s="536" t="s">
        <v>61</v>
      </c>
      <c r="B184" s="537"/>
      <c r="C184" s="537"/>
      <c r="D184" s="537"/>
      <c r="E184" s="537"/>
      <c r="F184" s="537"/>
      <c r="G184" s="537"/>
      <c r="H184" s="537"/>
      <c r="I184" s="537"/>
      <c r="J184" s="537"/>
      <c r="K184" s="537"/>
      <c r="L184" s="538"/>
    </row>
    <row r="185" spans="1:12" x14ac:dyDescent="0.25">
      <c r="A185" s="62" t="s">
        <v>62</v>
      </c>
      <c r="B185" s="62"/>
      <c r="C185" s="63"/>
      <c r="D185" s="63"/>
      <c r="E185" s="63"/>
      <c r="F185" s="63"/>
      <c r="G185" s="63"/>
      <c r="H185" s="63"/>
      <c r="I185" s="63"/>
      <c r="J185" s="63"/>
      <c r="K185" s="63"/>
      <c r="L185" s="64" t="s">
        <v>132</v>
      </c>
    </row>
    <row r="186" spans="1:12" x14ac:dyDescent="0.25">
      <c r="A186" s="62" t="s">
        <v>64</v>
      </c>
      <c r="B186" s="62"/>
      <c r="C186" s="63"/>
      <c r="D186" s="63"/>
      <c r="E186" s="63"/>
      <c r="F186" s="63"/>
      <c r="G186" s="63"/>
      <c r="H186" s="63"/>
      <c r="J186" s="63"/>
      <c r="K186" s="63"/>
      <c r="L186" s="65"/>
    </row>
  </sheetData>
  <mergeCells count="77">
    <mergeCell ref="A184:L184"/>
    <mergeCell ref="A156:L156"/>
    <mergeCell ref="A159:L161"/>
    <mergeCell ref="A162:L162"/>
    <mergeCell ref="A163:L163"/>
    <mergeCell ref="I165:L165"/>
    <mergeCell ref="A166:D166"/>
    <mergeCell ref="J166:L166"/>
    <mergeCell ref="A167:D167"/>
    <mergeCell ref="J167:L167"/>
    <mergeCell ref="F181:H181"/>
    <mergeCell ref="F182:H182"/>
    <mergeCell ref="F183:H183"/>
    <mergeCell ref="F155:H155"/>
    <mergeCell ref="A126:L126"/>
    <mergeCell ref="A129:L131"/>
    <mergeCell ref="A132:L132"/>
    <mergeCell ref="A133:L133"/>
    <mergeCell ref="I135:L135"/>
    <mergeCell ref="A136:D136"/>
    <mergeCell ref="J136:L136"/>
    <mergeCell ref="A137:D137"/>
    <mergeCell ref="J137:L137"/>
    <mergeCell ref="A149:L149"/>
    <mergeCell ref="F153:H153"/>
    <mergeCell ref="F154:H154"/>
    <mergeCell ref="F125:H125"/>
    <mergeCell ref="A94:L94"/>
    <mergeCell ref="A98:L100"/>
    <mergeCell ref="A101:L101"/>
    <mergeCell ref="A102:L102"/>
    <mergeCell ref="I104:L104"/>
    <mergeCell ref="A105:D105"/>
    <mergeCell ref="J105:L105"/>
    <mergeCell ref="A106:D106"/>
    <mergeCell ref="J106:L106"/>
    <mergeCell ref="A119:L119"/>
    <mergeCell ref="F123:H123"/>
    <mergeCell ref="F124:H124"/>
    <mergeCell ref="F93:H93"/>
    <mergeCell ref="A64:L64"/>
    <mergeCell ref="A68:L70"/>
    <mergeCell ref="A71:L71"/>
    <mergeCell ref="A72:L72"/>
    <mergeCell ref="I74:L74"/>
    <mergeCell ref="A75:D75"/>
    <mergeCell ref="J75:L75"/>
    <mergeCell ref="A76:D76"/>
    <mergeCell ref="J76:L76"/>
    <mergeCell ref="A87:L87"/>
    <mergeCell ref="F91:H91"/>
    <mergeCell ref="F92:H92"/>
    <mergeCell ref="F63:H63"/>
    <mergeCell ref="A33:L33"/>
    <mergeCell ref="A37:L39"/>
    <mergeCell ref="A40:L40"/>
    <mergeCell ref="A41:L41"/>
    <mergeCell ref="I43:L43"/>
    <mergeCell ref="A44:D44"/>
    <mergeCell ref="J44:L44"/>
    <mergeCell ref="A45:D45"/>
    <mergeCell ref="J45:L45"/>
    <mergeCell ref="A57:L57"/>
    <mergeCell ref="F61:H61"/>
    <mergeCell ref="F62:H62"/>
    <mergeCell ref="F32:H32"/>
    <mergeCell ref="A1:L3"/>
    <mergeCell ref="A4:L4"/>
    <mergeCell ref="A5:L5"/>
    <mergeCell ref="I7:L7"/>
    <mergeCell ref="A8:D8"/>
    <mergeCell ref="J8:L8"/>
    <mergeCell ref="A9:D9"/>
    <mergeCell ref="J9:L9"/>
    <mergeCell ref="A26:L26"/>
    <mergeCell ref="F30:H30"/>
    <mergeCell ref="F31:H31"/>
  </mergeCells>
  <pageMargins left="0.7" right="0.7" top="0.75" bottom="0.75" header="0.3" footer="0.3"/>
  <pageSetup paperSize="5" scale="1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190"/>
  <sheetViews>
    <sheetView topLeftCell="A166" workbookViewId="0">
      <selection activeCell="E26" sqref="E26:H29"/>
    </sheetView>
  </sheetViews>
  <sheetFormatPr baseColWidth="10" defaultRowHeight="15" x14ac:dyDescent="0.25"/>
  <cols>
    <col min="1" max="1" width="5.42578125" customWidth="1"/>
    <col min="2" max="2" width="46" customWidth="1"/>
    <col min="3" max="3" width="10" customWidth="1"/>
    <col min="4" max="4" width="11.5703125" customWidth="1"/>
    <col min="5" max="5" width="10.85546875" customWidth="1"/>
    <col min="7" max="7" width="17.42578125" bestFit="1" customWidth="1"/>
    <col min="8" max="8" width="12.28515625" bestFit="1" customWidth="1"/>
    <col min="10" max="10" width="8.42578125" customWidth="1"/>
    <col min="11" max="11" width="11.42578125" customWidth="1"/>
    <col min="12" max="12" width="14.42578125" customWidth="1"/>
  </cols>
  <sheetData>
    <row r="1" spans="1:12" x14ac:dyDescent="0.25">
      <c r="A1" s="519" t="s">
        <v>0</v>
      </c>
      <c r="B1" s="520"/>
      <c r="C1" s="520"/>
      <c r="D1" s="520"/>
      <c r="E1" s="520"/>
      <c r="F1" s="520"/>
      <c r="G1" s="520"/>
      <c r="H1" s="520"/>
      <c r="I1" s="520"/>
      <c r="J1" s="520"/>
      <c r="K1" s="520"/>
      <c r="L1" s="521"/>
    </row>
    <row r="2" spans="1:12" x14ac:dyDescent="0.25">
      <c r="A2" s="522"/>
      <c r="B2" s="523"/>
      <c r="C2" s="523"/>
      <c r="D2" s="523"/>
      <c r="E2" s="523"/>
      <c r="F2" s="523"/>
      <c r="G2" s="523"/>
      <c r="H2" s="523"/>
      <c r="I2" s="523"/>
      <c r="J2" s="523"/>
      <c r="K2" s="523"/>
      <c r="L2" s="524"/>
    </row>
    <row r="3" spans="1:12" x14ac:dyDescent="0.25">
      <c r="A3" s="522"/>
      <c r="B3" s="523"/>
      <c r="C3" s="523"/>
      <c r="D3" s="523"/>
      <c r="E3" s="523"/>
      <c r="F3" s="523"/>
      <c r="G3" s="523"/>
      <c r="H3" s="523"/>
      <c r="I3" s="523"/>
      <c r="J3" s="523"/>
      <c r="K3" s="523"/>
      <c r="L3" s="524"/>
    </row>
    <row r="4" spans="1:12" ht="15.75" x14ac:dyDescent="0.25">
      <c r="A4" s="522" t="s">
        <v>1</v>
      </c>
      <c r="B4" s="523"/>
      <c r="C4" s="523"/>
      <c r="D4" s="523"/>
      <c r="E4" s="523"/>
      <c r="F4" s="523"/>
      <c r="G4" s="523"/>
      <c r="H4" s="523"/>
      <c r="I4" s="523"/>
      <c r="J4" s="523"/>
      <c r="K4" s="523"/>
      <c r="L4" s="524"/>
    </row>
    <row r="5" spans="1:12" ht="15.75" x14ac:dyDescent="0.25">
      <c r="A5" s="522" t="s">
        <v>331</v>
      </c>
      <c r="B5" s="523"/>
      <c r="C5" s="523"/>
      <c r="D5" s="523"/>
      <c r="E5" s="523"/>
      <c r="F5" s="523"/>
      <c r="G5" s="523"/>
      <c r="H5" s="523"/>
      <c r="I5" s="523"/>
      <c r="J5" s="523"/>
      <c r="K5" s="523"/>
      <c r="L5" s="524"/>
    </row>
    <row r="6" spans="1:12" x14ac:dyDescent="0.25">
      <c r="A6" s="1" t="s">
        <v>2</v>
      </c>
      <c r="B6" s="2"/>
      <c r="C6" s="3"/>
      <c r="D6" s="3"/>
      <c r="E6" s="2" t="s">
        <v>3</v>
      </c>
      <c r="F6" s="4"/>
      <c r="G6" s="4"/>
      <c r="H6" s="3"/>
      <c r="I6" s="3"/>
      <c r="J6" s="5"/>
      <c r="K6" s="5"/>
      <c r="L6" s="110"/>
    </row>
    <row r="7" spans="1:12" x14ac:dyDescent="0.25">
      <c r="A7" s="7" t="s">
        <v>4</v>
      </c>
      <c r="B7" s="5"/>
      <c r="C7" s="5"/>
      <c r="D7" s="5"/>
      <c r="E7" s="2" t="s">
        <v>5</v>
      </c>
      <c r="F7" s="8" t="s">
        <v>6</v>
      </c>
      <c r="G7" s="2" t="s">
        <v>7</v>
      </c>
      <c r="H7" s="4"/>
      <c r="I7" s="525" t="s">
        <v>133</v>
      </c>
      <c r="J7" s="525"/>
      <c r="K7" s="525"/>
      <c r="L7" s="526"/>
    </row>
    <row r="8" spans="1:12" x14ac:dyDescent="0.25">
      <c r="A8" s="527" t="s">
        <v>274</v>
      </c>
      <c r="B8" s="525"/>
      <c r="C8" s="525"/>
      <c r="D8" s="525"/>
      <c r="E8" s="2" t="s">
        <v>9</v>
      </c>
      <c r="F8" s="4"/>
      <c r="G8" s="2" t="s">
        <v>10</v>
      </c>
      <c r="H8" s="11">
        <v>52412427</v>
      </c>
      <c r="I8" s="12"/>
      <c r="J8" s="525" t="s">
        <v>12</v>
      </c>
      <c r="K8" s="525"/>
      <c r="L8" s="526"/>
    </row>
    <row r="9" spans="1:12" x14ac:dyDescent="0.25">
      <c r="A9" s="527" t="s">
        <v>330</v>
      </c>
      <c r="B9" s="525"/>
      <c r="C9" s="525"/>
      <c r="D9" s="525"/>
      <c r="E9" s="2" t="s">
        <v>9</v>
      </c>
      <c r="F9" s="4"/>
      <c r="G9" s="2" t="s">
        <v>11</v>
      </c>
      <c r="H9" s="11">
        <v>1059702177</v>
      </c>
      <c r="I9" s="12"/>
      <c r="J9" s="525" t="s">
        <v>12</v>
      </c>
      <c r="K9" s="525"/>
      <c r="L9" s="526"/>
    </row>
    <row r="10" spans="1:12" x14ac:dyDescent="0.25">
      <c r="A10" s="1"/>
      <c r="B10" s="2"/>
      <c r="C10" s="2"/>
      <c r="D10" s="2"/>
      <c r="E10" s="2"/>
      <c r="F10" s="4"/>
      <c r="G10" s="2"/>
      <c r="H10" s="12"/>
      <c r="I10" s="12"/>
      <c r="J10" s="2"/>
      <c r="K10" s="2"/>
      <c r="L10" s="111"/>
    </row>
    <row r="11" spans="1:12" ht="22.5" x14ac:dyDescent="0.25">
      <c r="A11" s="13" t="s">
        <v>13</v>
      </c>
      <c r="B11" s="13" t="s">
        <v>14</v>
      </c>
      <c r="C11" s="13" t="s">
        <v>15</v>
      </c>
      <c r="D11" s="13" t="s">
        <v>16</v>
      </c>
      <c r="E11" s="13" t="s">
        <v>17</v>
      </c>
      <c r="F11" s="13" t="s">
        <v>18</v>
      </c>
      <c r="G11" s="13" t="s">
        <v>19</v>
      </c>
      <c r="H11" s="13" t="s">
        <v>20</v>
      </c>
      <c r="I11" s="13" t="s">
        <v>21</v>
      </c>
      <c r="J11" s="13" t="s">
        <v>22</v>
      </c>
      <c r="K11" s="13" t="s">
        <v>23</v>
      </c>
      <c r="L11" s="13" t="s">
        <v>24</v>
      </c>
    </row>
    <row r="12" spans="1:12" x14ac:dyDescent="0.25">
      <c r="A12" s="14">
        <v>1</v>
      </c>
      <c r="B12" s="15" t="s">
        <v>25</v>
      </c>
      <c r="C12" s="16"/>
      <c r="D12" s="16"/>
      <c r="E12" s="17">
        <v>14188325</v>
      </c>
      <c r="F12" s="16"/>
      <c r="G12" s="18" t="s">
        <v>26</v>
      </c>
      <c r="H12" s="19">
        <v>452400</v>
      </c>
      <c r="I12" s="112">
        <f>(A12*H12)</f>
        <v>452400</v>
      </c>
      <c r="J12" s="16" t="s">
        <v>28</v>
      </c>
      <c r="K12" s="15" t="s">
        <v>29</v>
      </c>
      <c r="L12" s="21"/>
    </row>
    <row r="13" spans="1:12" x14ac:dyDescent="0.25">
      <c r="A13" s="28">
        <v>1</v>
      </c>
      <c r="B13" s="29" t="s">
        <v>32</v>
      </c>
      <c r="C13" s="16"/>
      <c r="D13" s="16"/>
      <c r="E13" s="17"/>
      <c r="F13" s="16"/>
      <c r="G13" s="18" t="s">
        <v>33</v>
      </c>
      <c r="H13" s="19">
        <v>180000</v>
      </c>
      <c r="I13" s="112">
        <f t="shared" ref="I13:I21" si="0">(A13*H13)</f>
        <v>180000</v>
      </c>
      <c r="J13" s="16" t="s">
        <v>28</v>
      </c>
      <c r="K13" s="30" t="s">
        <v>29</v>
      </c>
      <c r="L13" s="21"/>
    </row>
    <row r="14" spans="1:12" x14ac:dyDescent="0.25">
      <c r="A14" s="113" t="s">
        <v>30</v>
      </c>
      <c r="B14" s="15" t="s">
        <v>31</v>
      </c>
      <c r="C14" s="16"/>
      <c r="D14" s="16"/>
      <c r="E14" s="17">
        <v>14188353</v>
      </c>
      <c r="F14" s="16"/>
      <c r="G14" s="114"/>
      <c r="H14" s="19">
        <v>40400</v>
      </c>
      <c r="I14" s="112">
        <f t="shared" si="0"/>
        <v>40400</v>
      </c>
      <c r="J14" s="16" t="s">
        <v>28</v>
      </c>
      <c r="K14" s="30" t="s">
        <v>29</v>
      </c>
      <c r="L14" s="21"/>
    </row>
    <row r="15" spans="1:12" x14ac:dyDescent="0.25">
      <c r="A15" s="14">
        <v>1</v>
      </c>
      <c r="B15" s="15" t="s">
        <v>134</v>
      </c>
      <c r="C15" s="16"/>
      <c r="D15" s="16"/>
      <c r="E15" s="31">
        <v>14188368</v>
      </c>
      <c r="F15" s="16"/>
      <c r="G15" s="18" t="s">
        <v>37</v>
      </c>
      <c r="H15" s="32">
        <v>405000</v>
      </c>
      <c r="I15" s="112">
        <f t="shared" si="0"/>
        <v>405000</v>
      </c>
      <c r="J15" s="16" t="s">
        <v>28</v>
      </c>
      <c r="K15" s="30" t="s">
        <v>29</v>
      </c>
      <c r="L15" s="21"/>
    </row>
    <row r="16" spans="1:12" x14ac:dyDescent="0.25">
      <c r="A16" s="14">
        <v>1</v>
      </c>
      <c r="B16" s="15" t="s">
        <v>134</v>
      </c>
      <c r="C16" s="16"/>
      <c r="D16" s="16"/>
      <c r="E16" s="31">
        <v>14188372</v>
      </c>
      <c r="F16" s="16"/>
      <c r="G16" s="18" t="s">
        <v>37</v>
      </c>
      <c r="H16" s="32">
        <v>405000</v>
      </c>
      <c r="I16" s="112">
        <f t="shared" si="0"/>
        <v>405000</v>
      </c>
      <c r="J16" s="16" t="s">
        <v>28</v>
      </c>
      <c r="K16" s="30" t="s">
        <v>29</v>
      </c>
      <c r="L16" s="21"/>
    </row>
    <row r="17" spans="1:12" ht="23.25" x14ac:dyDescent="0.25">
      <c r="A17" s="14">
        <v>1</v>
      </c>
      <c r="B17" s="15" t="s">
        <v>41</v>
      </c>
      <c r="C17" s="16"/>
      <c r="D17" s="16"/>
      <c r="E17" s="17"/>
      <c r="F17" s="16"/>
      <c r="G17" s="18" t="s">
        <v>42</v>
      </c>
      <c r="H17" s="35">
        <v>174000</v>
      </c>
      <c r="I17" s="112">
        <f t="shared" si="0"/>
        <v>174000</v>
      </c>
      <c r="J17" s="16" t="s">
        <v>28</v>
      </c>
      <c r="K17" s="15" t="s">
        <v>29</v>
      </c>
      <c r="L17" s="21" t="s">
        <v>135</v>
      </c>
    </row>
    <row r="18" spans="1:12" x14ac:dyDescent="0.25">
      <c r="A18" s="14">
        <v>1</v>
      </c>
      <c r="B18" s="15" t="s">
        <v>136</v>
      </c>
      <c r="C18" s="16"/>
      <c r="D18" s="16"/>
      <c r="E18" s="17"/>
      <c r="F18" s="16"/>
      <c r="G18" s="18" t="s">
        <v>26</v>
      </c>
      <c r="H18" s="19">
        <v>104400</v>
      </c>
      <c r="I18" s="112">
        <f t="shared" si="0"/>
        <v>104400</v>
      </c>
      <c r="J18" s="16" t="s">
        <v>28</v>
      </c>
      <c r="K18" s="15" t="s">
        <v>29</v>
      </c>
      <c r="L18" s="21"/>
    </row>
    <row r="19" spans="1:12" x14ac:dyDescent="0.25">
      <c r="A19" s="14">
        <v>5</v>
      </c>
      <c r="B19" s="115" t="s">
        <v>137</v>
      </c>
      <c r="C19" s="16"/>
      <c r="D19" s="16"/>
      <c r="E19" s="17"/>
      <c r="F19" s="16"/>
      <c r="G19" s="18"/>
      <c r="H19" s="19">
        <v>406000</v>
      </c>
      <c r="I19" s="112">
        <f t="shared" si="0"/>
        <v>2030000</v>
      </c>
      <c r="J19" s="16" t="s">
        <v>28</v>
      </c>
      <c r="K19" s="30" t="s">
        <v>29</v>
      </c>
      <c r="L19" s="21" t="s">
        <v>337</v>
      </c>
    </row>
    <row r="20" spans="1:12" x14ac:dyDescent="0.25">
      <c r="A20" s="116">
        <v>1</v>
      </c>
      <c r="B20" s="74" t="s">
        <v>138</v>
      </c>
      <c r="C20" s="74"/>
      <c r="D20" s="43"/>
      <c r="E20" s="44"/>
      <c r="F20" s="44"/>
      <c r="G20" s="117"/>
      <c r="H20" s="118">
        <v>195866</v>
      </c>
      <c r="I20" s="75">
        <f t="shared" si="0"/>
        <v>195866</v>
      </c>
      <c r="J20" s="23"/>
      <c r="K20" s="27"/>
      <c r="L20" s="23"/>
    </row>
    <row r="21" spans="1:12" x14ac:dyDescent="0.25">
      <c r="A21" s="14">
        <v>10</v>
      </c>
      <c r="B21" s="18" t="s">
        <v>139</v>
      </c>
      <c r="C21" s="16"/>
      <c r="D21" s="16"/>
      <c r="E21" s="16"/>
      <c r="F21" s="16"/>
      <c r="G21" s="30" t="s">
        <v>46</v>
      </c>
      <c r="H21" s="119">
        <v>88909</v>
      </c>
      <c r="I21" s="112">
        <f t="shared" si="0"/>
        <v>889090</v>
      </c>
      <c r="J21" s="16" t="s">
        <v>28</v>
      </c>
      <c r="K21" s="15" t="s">
        <v>38</v>
      </c>
      <c r="L21" s="21"/>
    </row>
    <row r="22" spans="1:12" x14ac:dyDescent="0.25">
      <c r="A22" s="113" t="s">
        <v>48</v>
      </c>
      <c r="B22" s="18" t="s">
        <v>140</v>
      </c>
      <c r="C22" s="16"/>
      <c r="D22" s="16"/>
      <c r="E22" s="16"/>
      <c r="F22" s="16"/>
      <c r="G22" s="30" t="s">
        <v>46</v>
      </c>
      <c r="H22" s="119">
        <v>43610</v>
      </c>
      <c r="I22" s="120">
        <f>(A22*H22)</f>
        <v>174440</v>
      </c>
      <c r="J22" s="16" t="s">
        <v>28</v>
      </c>
      <c r="K22" s="15" t="s">
        <v>38</v>
      </c>
      <c r="L22" s="21"/>
    </row>
    <row r="23" spans="1:12" ht="15.75" thickBot="1" x14ac:dyDescent="0.3">
      <c r="A23" s="529" t="s">
        <v>52</v>
      </c>
      <c r="B23" s="530"/>
      <c r="C23" s="530"/>
      <c r="D23" s="530"/>
      <c r="E23" s="530"/>
      <c r="F23" s="530"/>
      <c r="G23" s="530"/>
      <c r="H23" s="530"/>
      <c r="I23" s="530"/>
      <c r="J23" s="530"/>
      <c r="K23" s="530"/>
      <c r="L23" s="531"/>
    </row>
    <row r="24" spans="1:12" x14ac:dyDescent="0.25">
      <c r="A24" s="46" t="s">
        <v>53</v>
      </c>
      <c r="B24" s="47"/>
      <c r="C24" s="48"/>
      <c r="D24" s="48"/>
      <c r="E24" s="49" t="s">
        <v>141</v>
      </c>
      <c r="F24" s="48"/>
      <c r="G24" s="48"/>
      <c r="H24" s="47"/>
      <c r="I24" s="47"/>
      <c r="J24" s="48"/>
      <c r="K24" s="48"/>
      <c r="L24" s="121"/>
    </row>
    <row r="25" spans="1:12" x14ac:dyDescent="0.25">
      <c r="A25" s="46"/>
      <c r="B25" s="47"/>
      <c r="C25" s="48"/>
      <c r="D25" s="48"/>
      <c r="E25" s="49"/>
      <c r="F25" s="48"/>
      <c r="G25" s="48"/>
      <c r="H25" s="47"/>
      <c r="I25" s="47"/>
      <c r="J25" s="48"/>
      <c r="K25" s="48"/>
      <c r="L25" s="121"/>
    </row>
    <row r="26" spans="1:12" ht="15.75" thickBot="1" x14ac:dyDescent="0.3">
      <c r="A26" s="51" t="s">
        <v>55</v>
      </c>
      <c r="B26" s="52"/>
      <c r="C26" s="48"/>
      <c r="D26" s="48"/>
      <c r="E26" s="52" t="s">
        <v>239</v>
      </c>
      <c r="F26" s="52"/>
      <c r="G26" s="52"/>
      <c r="H26" s="52"/>
      <c r="I26" s="48"/>
      <c r="J26" s="48"/>
      <c r="K26" s="48"/>
      <c r="L26" s="121"/>
    </row>
    <row r="27" spans="1:12" x14ac:dyDescent="0.25">
      <c r="A27" s="53" t="s">
        <v>56</v>
      </c>
      <c r="B27" s="54"/>
      <c r="C27" s="55"/>
      <c r="D27" s="56"/>
      <c r="E27" s="47" t="s">
        <v>56</v>
      </c>
      <c r="F27" s="532"/>
      <c r="G27" s="533"/>
      <c r="H27" s="533"/>
      <c r="I27" s="57"/>
      <c r="J27" s="57"/>
      <c r="K27" s="57"/>
      <c r="L27" s="122"/>
    </row>
    <row r="28" spans="1:12" x14ac:dyDescent="0.25">
      <c r="A28" s="53" t="s">
        <v>57</v>
      </c>
      <c r="B28" s="59"/>
      <c r="C28" s="55"/>
      <c r="D28" s="56"/>
      <c r="E28" s="47" t="s">
        <v>58</v>
      </c>
      <c r="F28" s="517" t="s">
        <v>240</v>
      </c>
      <c r="G28" s="518"/>
      <c r="H28" s="518"/>
      <c r="I28" s="57"/>
      <c r="J28" s="57"/>
      <c r="K28" s="57"/>
      <c r="L28" s="122"/>
    </row>
    <row r="29" spans="1:12" ht="15.75" customHeight="1" thickBot="1" x14ac:dyDescent="0.3">
      <c r="A29" s="53" t="s">
        <v>59</v>
      </c>
      <c r="B29" s="59"/>
      <c r="C29" s="60"/>
      <c r="D29" s="61"/>
      <c r="E29" s="47" t="s">
        <v>60</v>
      </c>
      <c r="F29" s="517" t="s">
        <v>241</v>
      </c>
      <c r="G29" s="518"/>
      <c r="H29" s="518"/>
      <c r="I29" s="57"/>
      <c r="J29" s="57"/>
      <c r="K29" s="57"/>
      <c r="L29" s="122"/>
    </row>
    <row r="30" spans="1:12" ht="60" customHeight="1" thickBot="1" x14ac:dyDescent="0.3">
      <c r="A30" s="536" t="s">
        <v>61</v>
      </c>
      <c r="B30" s="537"/>
      <c r="C30" s="537"/>
      <c r="D30" s="537"/>
      <c r="E30" s="537"/>
      <c r="F30" s="537"/>
      <c r="G30" s="537"/>
      <c r="H30" s="537"/>
      <c r="I30" s="537"/>
      <c r="J30" s="537"/>
      <c r="K30" s="537"/>
      <c r="L30" s="538"/>
    </row>
    <row r="31" spans="1:12" x14ac:dyDescent="0.25">
      <c r="A31" s="62" t="s">
        <v>62</v>
      </c>
      <c r="B31" s="62"/>
      <c r="C31" s="63"/>
      <c r="D31" s="63"/>
      <c r="E31" s="63"/>
      <c r="F31" s="63"/>
      <c r="G31" s="63"/>
      <c r="H31" s="63"/>
      <c r="I31" s="63"/>
      <c r="J31" s="63"/>
      <c r="K31" s="63"/>
      <c r="L31" s="62" t="s">
        <v>63</v>
      </c>
    </row>
    <row r="32" spans="1:12" x14ac:dyDescent="0.25">
      <c r="A32" s="62" t="s">
        <v>64</v>
      </c>
      <c r="B32" s="62"/>
      <c r="C32" s="63"/>
      <c r="D32" s="63"/>
      <c r="E32" s="63"/>
      <c r="F32" s="63"/>
      <c r="G32" s="63"/>
      <c r="H32" s="63"/>
      <c r="I32" s="63"/>
      <c r="J32" s="63"/>
      <c r="K32" s="63"/>
      <c r="L32" s="63"/>
    </row>
    <row r="33" spans="1:12" ht="15.75" thickBot="1" x14ac:dyDescent="0.3"/>
    <row r="34" spans="1:12" ht="15" customHeight="1" x14ac:dyDescent="0.25">
      <c r="A34" s="519" t="s">
        <v>0</v>
      </c>
      <c r="B34" s="520"/>
      <c r="C34" s="520"/>
      <c r="D34" s="520"/>
      <c r="E34" s="520"/>
      <c r="F34" s="520"/>
      <c r="G34" s="520"/>
      <c r="H34" s="520"/>
      <c r="I34" s="520"/>
      <c r="J34" s="520"/>
      <c r="K34" s="520"/>
      <c r="L34" s="521"/>
    </row>
    <row r="35" spans="1:12" ht="15" customHeight="1" x14ac:dyDescent="0.25">
      <c r="A35" s="522"/>
      <c r="B35" s="523"/>
      <c r="C35" s="523"/>
      <c r="D35" s="523"/>
      <c r="E35" s="523"/>
      <c r="F35" s="523"/>
      <c r="G35" s="523"/>
      <c r="H35" s="523"/>
      <c r="I35" s="523"/>
      <c r="J35" s="523"/>
      <c r="K35" s="523"/>
      <c r="L35" s="524"/>
    </row>
    <row r="36" spans="1:12" ht="15" customHeight="1" x14ac:dyDescent="0.25">
      <c r="A36" s="522"/>
      <c r="B36" s="523"/>
      <c r="C36" s="523"/>
      <c r="D36" s="523"/>
      <c r="E36" s="523"/>
      <c r="F36" s="523"/>
      <c r="G36" s="523"/>
      <c r="H36" s="523"/>
      <c r="I36" s="523"/>
      <c r="J36" s="523"/>
      <c r="K36" s="523"/>
      <c r="L36" s="524"/>
    </row>
    <row r="37" spans="1:12" ht="15.75" x14ac:dyDescent="0.25">
      <c r="A37" s="522" t="s">
        <v>1</v>
      </c>
      <c r="B37" s="523"/>
      <c r="C37" s="523"/>
      <c r="D37" s="523"/>
      <c r="E37" s="523"/>
      <c r="F37" s="523"/>
      <c r="G37" s="523"/>
      <c r="H37" s="523"/>
      <c r="I37" s="523"/>
      <c r="J37" s="523"/>
      <c r="K37" s="523"/>
      <c r="L37" s="524"/>
    </row>
    <row r="38" spans="1:12" ht="15.75" x14ac:dyDescent="0.25">
      <c r="A38" s="522" t="s">
        <v>331</v>
      </c>
      <c r="B38" s="523"/>
      <c r="C38" s="523"/>
      <c r="D38" s="523"/>
      <c r="E38" s="523"/>
      <c r="F38" s="523"/>
      <c r="G38" s="523"/>
      <c r="H38" s="523"/>
      <c r="I38" s="523"/>
      <c r="J38" s="523"/>
      <c r="K38" s="523"/>
      <c r="L38" s="524"/>
    </row>
    <row r="39" spans="1:12" x14ac:dyDescent="0.25">
      <c r="A39" s="266" t="s">
        <v>2</v>
      </c>
      <c r="B39" s="264"/>
      <c r="C39" s="3"/>
      <c r="D39" s="3"/>
      <c r="E39" s="264" t="s">
        <v>3</v>
      </c>
      <c r="F39" s="4"/>
      <c r="G39" s="4"/>
      <c r="H39" s="3"/>
      <c r="I39" s="3"/>
      <c r="J39" s="5"/>
      <c r="K39" s="5"/>
      <c r="L39" s="110"/>
    </row>
    <row r="40" spans="1:12" x14ac:dyDescent="0.25">
      <c r="A40" s="7" t="s">
        <v>4</v>
      </c>
      <c r="B40" s="5"/>
      <c r="C40" s="5"/>
      <c r="D40" s="5"/>
      <c r="E40" s="264" t="s">
        <v>5</v>
      </c>
      <c r="F40" s="8" t="s">
        <v>6</v>
      </c>
      <c r="G40" s="264" t="s">
        <v>7</v>
      </c>
      <c r="H40" s="4"/>
      <c r="I40" s="525" t="s">
        <v>133</v>
      </c>
      <c r="J40" s="525"/>
      <c r="K40" s="525"/>
      <c r="L40" s="526"/>
    </row>
    <row r="41" spans="1:12" x14ac:dyDescent="0.25">
      <c r="A41" s="527" t="s">
        <v>274</v>
      </c>
      <c r="B41" s="525"/>
      <c r="C41" s="525"/>
      <c r="D41" s="525"/>
      <c r="E41" s="264" t="s">
        <v>9</v>
      </c>
      <c r="F41" s="4"/>
      <c r="G41" s="264" t="s">
        <v>10</v>
      </c>
      <c r="H41" s="11">
        <v>52412427</v>
      </c>
      <c r="I41" s="12"/>
      <c r="J41" s="525" t="s">
        <v>12</v>
      </c>
      <c r="K41" s="525"/>
      <c r="L41" s="526"/>
    </row>
    <row r="42" spans="1:12" x14ac:dyDescent="0.25">
      <c r="A42" s="527" t="s">
        <v>330</v>
      </c>
      <c r="B42" s="525"/>
      <c r="C42" s="525"/>
      <c r="D42" s="525"/>
      <c r="E42" s="264" t="s">
        <v>9</v>
      </c>
      <c r="F42" s="4"/>
      <c r="G42" s="264" t="s">
        <v>11</v>
      </c>
      <c r="H42" s="11">
        <v>1059702177</v>
      </c>
      <c r="I42" s="12"/>
      <c r="J42" s="525" t="s">
        <v>12</v>
      </c>
      <c r="K42" s="525"/>
      <c r="L42" s="526"/>
    </row>
    <row r="43" spans="1:12" x14ac:dyDescent="0.25">
      <c r="A43" s="1"/>
      <c r="B43" s="2"/>
      <c r="C43" s="2"/>
      <c r="D43" s="2"/>
      <c r="E43" s="2"/>
      <c r="F43" s="4"/>
      <c r="G43" s="2"/>
      <c r="H43" s="12"/>
      <c r="I43" s="12"/>
      <c r="J43" s="2"/>
      <c r="K43" s="2"/>
      <c r="L43" s="111"/>
    </row>
    <row r="44" spans="1:12" ht="22.5" x14ac:dyDescent="0.25">
      <c r="A44" s="13" t="s">
        <v>13</v>
      </c>
      <c r="B44" s="13" t="s">
        <v>14</v>
      </c>
      <c r="C44" s="13" t="s">
        <v>15</v>
      </c>
      <c r="D44" s="13" t="s">
        <v>16</v>
      </c>
      <c r="E44" s="13" t="s">
        <v>17</v>
      </c>
      <c r="F44" s="13" t="s">
        <v>18</v>
      </c>
      <c r="G44" s="13" t="s">
        <v>19</v>
      </c>
      <c r="H44" s="13" t="s">
        <v>20</v>
      </c>
      <c r="I44" s="13" t="s">
        <v>21</v>
      </c>
      <c r="J44" s="13" t="s">
        <v>22</v>
      </c>
      <c r="K44" s="13" t="s">
        <v>23</v>
      </c>
      <c r="L44" s="13" t="s">
        <v>24</v>
      </c>
    </row>
    <row r="45" spans="1:12" x14ac:dyDescent="0.25">
      <c r="A45" s="14">
        <v>1</v>
      </c>
      <c r="B45" s="18" t="s">
        <v>50</v>
      </c>
      <c r="C45" s="40"/>
      <c r="D45" s="40"/>
      <c r="E45" s="40"/>
      <c r="F45" s="40"/>
      <c r="G45" s="30" t="s">
        <v>46</v>
      </c>
      <c r="H45" s="119">
        <v>102696</v>
      </c>
      <c r="I45" s="120">
        <f t="shared" ref="I45:I56" si="1">(A45*H45)</f>
        <v>102696</v>
      </c>
      <c r="J45" s="16" t="s">
        <v>28</v>
      </c>
      <c r="K45" s="15" t="s">
        <v>38</v>
      </c>
      <c r="L45" s="123" t="s">
        <v>121</v>
      </c>
    </row>
    <row r="46" spans="1:12" x14ac:dyDescent="0.25">
      <c r="A46" s="14">
        <v>2</v>
      </c>
      <c r="B46" s="18" t="s">
        <v>51</v>
      </c>
      <c r="C46" s="42"/>
      <c r="D46" s="42"/>
      <c r="E46" s="124"/>
      <c r="F46" s="124"/>
      <c r="G46" s="30" t="s">
        <v>46</v>
      </c>
      <c r="H46" s="125">
        <v>191323</v>
      </c>
      <c r="I46" s="120">
        <f t="shared" si="1"/>
        <v>382646</v>
      </c>
      <c r="J46" s="16" t="s">
        <v>28</v>
      </c>
      <c r="K46" s="15" t="s">
        <v>38</v>
      </c>
      <c r="L46" s="126"/>
    </row>
    <row r="47" spans="1:12" x14ac:dyDescent="0.25">
      <c r="A47" s="14">
        <v>3</v>
      </c>
      <c r="B47" s="18" t="s">
        <v>142</v>
      </c>
      <c r="C47" s="42"/>
      <c r="D47" s="42"/>
      <c r="E47" s="124"/>
      <c r="F47" s="124"/>
      <c r="G47" s="30" t="s">
        <v>46</v>
      </c>
      <c r="H47" s="119">
        <v>19882</v>
      </c>
      <c r="I47" s="120">
        <f t="shared" si="1"/>
        <v>59646</v>
      </c>
      <c r="J47" s="16" t="s">
        <v>28</v>
      </c>
      <c r="K47" s="15" t="s">
        <v>38</v>
      </c>
      <c r="L47" s="126" t="s">
        <v>121</v>
      </c>
    </row>
    <row r="48" spans="1:12" x14ac:dyDescent="0.25">
      <c r="A48" s="14">
        <v>4</v>
      </c>
      <c r="B48" s="18" t="s">
        <v>143</v>
      </c>
      <c r="C48" s="40"/>
      <c r="D48" s="41"/>
      <c r="E48" s="41"/>
      <c r="F48" s="41"/>
      <c r="G48" s="37" t="s">
        <v>46</v>
      </c>
      <c r="H48" s="39">
        <v>32028</v>
      </c>
      <c r="I48" s="120">
        <f t="shared" si="1"/>
        <v>128112</v>
      </c>
      <c r="J48" s="41" t="s">
        <v>28</v>
      </c>
      <c r="K48" s="36" t="s">
        <v>38</v>
      </c>
      <c r="L48" s="126" t="s">
        <v>121</v>
      </c>
    </row>
    <row r="49" spans="1:12" x14ac:dyDescent="0.25">
      <c r="A49" s="14">
        <v>2</v>
      </c>
      <c r="B49" s="18" t="s">
        <v>67</v>
      </c>
      <c r="C49" s="40"/>
      <c r="D49" s="41"/>
      <c r="E49" s="41"/>
      <c r="F49" s="41"/>
      <c r="G49" s="37" t="s">
        <v>46</v>
      </c>
      <c r="H49" s="39">
        <v>64787</v>
      </c>
      <c r="I49" s="120">
        <f t="shared" si="1"/>
        <v>129574</v>
      </c>
      <c r="J49" s="41" t="s">
        <v>28</v>
      </c>
      <c r="K49" s="36" t="s">
        <v>38</v>
      </c>
      <c r="L49" s="127" t="s">
        <v>121</v>
      </c>
    </row>
    <row r="50" spans="1:12" x14ac:dyDescent="0.25">
      <c r="A50" s="14">
        <v>3</v>
      </c>
      <c r="B50" s="18" t="s">
        <v>69</v>
      </c>
      <c r="C50" s="40"/>
      <c r="D50" s="41"/>
      <c r="E50" s="41"/>
      <c r="F50" s="41"/>
      <c r="G50" s="37" t="s">
        <v>46</v>
      </c>
      <c r="H50" s="39">
        <v>16532</v>
      </c>
      <c r="I50" s="120">
        <f t="shared" si="1"/>
        <v>49596</v>
      </c>
      <c r="J50" s="41" t="s">
        <v>28</v>
      </c>
      <c r="K50" s="36" t="s">
        <v>38</v>
      </c>
      <c r="L50" s="127" t="s">
        <v>121</v>
      </c>
    </row>
    <row r="51" spans="1:12" x14ac:dyDescent="0.25">
      <c r="A51" s="97">
        <v>3</v>
      </c>
      <c r="B51" s="18" t="s">
        <v>71</v>
      </c>
      <c r="C51" s="40"/>
      <c r="D51" s="41"/>
      <c r="E51" s="41"/>
      <c r="F51" s="41"/>
      <c r="G51" s="37" t="s">
        <v>46</v>
      </c>
      <c r="H51" s="39">
        <v>15193</v>
      </c>
      <c r="I51" s="120">
        <f t="shared" si="1"/>
        <v>45579</v>
      </c>
      <c r="J51" s="41" t="s">
        <v>28</v>
      </c>
      <c r="K51" s="36" t="s">
        <v>38</v>
      </c>
      <c r="L51" s="127" t="s">
        <v>121</v>
      </c>
    </row>
    <row r="52" spans="1:12" ht="22.5" x14ac:dyDescent="0.25">
      <c r="A52" s="97">
        <v>3</v>
      </c>
      <c r="B52" s="18" t="s">
        <v>70</v>
      </c>
      <c r="C52" s="40"/>
      <c r="D52" s="41"/>
      <c r="E52" s="41"/>
      <c r="F52" s="41"/>
      <c r="G52" s="37" t="s">
        <v>46</v>
      </c>
      <c r="H52" s="39">
        <v>24760</v>
      </c>
      <c r="I52" s="120">
        <f t="shared" si="1"/>
        <v>74280</v>
      </c>
      <c r="J52" s="41" t="s">
        <v>28</v>
      </c>
      <c r="K52" s="36" t="s">
        <v>38</v>
      </c>
      <c r="L52" s="13" t="s">
        <v>144</v>
      </c>
    </row>
    <row r="53" spans="1:12" x14ac:dyDescent="0.25">
      <c r="A53" s="97">
        <v>7</v>
      </c>
      <c r="B53" s="18" t="s">
        <v>145</v>
      </c>
      <c r="C53" s="40"/>
      <c r="D53" s="41"/>
      <c r="E53" s="41"/>
      <c r="F53" s="41"/>
      <c r="G53" s="37" t="s">
        <v>46</v>
      </c>
      <c r="H53" s="39">
        <v>31137</v>
      </c>
      <c r="I53" s="120">
        <f t="shared" si="1"/>
        <v>217959</v>
      </c>
      <c r="J53" s="41" t="s">
        <v>28</v>
      </c>
      <c r="K53" s="36" t="s">
        <v>38</v>
      </c>
      <c r="L53" s="128" t="s">
        <v>121</v>
      </c>
    </row>
    <row r="54" spans="1:12" x14ac:dyDescent="0.25">
      <c r="A54" s="14">
        <v>1</v>
      </c>
      <c r="B54" s="18" t="s">
        <v>146</v>
      </c>
      <c r="C54" s="40"/>
      <c r="D54" s="41"/>
      <c r="E54" s="41"/>
      <c r="F54" s="41"/>
      <c r="G54" s="37" t="s">
        <v>46</v>
      </c>
      <c r="H54" s="39">
        <v>50213</v>
      </c>
      <c r="I54" s="120">
        <f t="shared" si="1"/>
        <v>50213</v>
      </c>
      <c r="J54" s="41" t="s">
        <v>28</v>
      </c>
      <c r="K54" s="36" t="s">
        <v>38</v>
      </c>
      <c r="L54" s="127"/>
    </row>
    <row r="55" spans="1:12" x14ac:dyDescent="0.25">
      <c r="A55" s="97">
        <v>1</v>
      </c>
      <c r="B55" s="18" t="s">
        <v>147</v>
      </c>
      <c r="C55" s="40"/>
      <c r="D55" s="41"/>
      <c r="E55" s="41"/>
      <c r="F55" s="41"/>
      <c r="G55" s="37" t="s">
        <v>46</v>
      </c>
      <c r="H55" s="39">
        <v>86133</v>
      </c>
      <c r="I55" s="120">
        <f t="shared" si="1"/>
        <v>86133</v>
      </c>
      <c r="J55" s="41" t="s">
        <v>28</v>
      </c>
      <c r="K55" s="36" t="s">
        <v>38</v>
      </c>
      <c r="L55" s="127"/>
    </row>
    <row r="56" spans="1:12" x14ac:dyDescent="0.25">
      <c r="A56" s="97">
        <v>1</v>
      </c>
      <c r="B56" s="18" t="s">
        <v>77</v>
      </c>
      <c r="C56" s="40"/>
      <c r="D56" s="41"/>
      <c r="E56" s="41"/>
      <c r="F56" s="41"/>
      <c r="G56" s="37" t="s">
        <v>46</v>
      </c>
      <c r="H56" s="39">
        <v>231464</v>
      </c>
      <c r="I56" s="120">
        <f t="shared" si="1"/>
        <v>231464</v>
      </c>
      <c r="J56" s="23" t="s">
        <v>28</v>
      </c>
      <c r="K56" s="36" t="s">
        <v>38</v>
      </c>
      <c r="L56" s="127"/>
    </row>
    <row r="57" spans="1:12" ht="15.75" thickBot="1" x14ac:dyDescent="0.3">
      <c r="A57" s="529" t="s">
        <v>52</v>
      </c>
      <c r="B57" s="530"/>
      <c r="C57" s="530"/>
      <c r="D57" s="530"/>
      <c r="E57" s="530"/>
      <c r="F57" s="530"/>
      <c r="G57" s="530"/>
      <c r="H57" s="530"/>
      <c r="I57" s="530"/>
      <c r="J57" s="530"/>
      <c r="K57" s="530"/>
      <c r="L57" s="531"/>
    </row>
    <row r="58" spans="1:12" x14ac:dyDescent="0.25">
      <c r="A58" s="46" t="s">
        <v>53</v>
      </c>
      <c r="B58" s="47"/>
      <c r="C58" s="48"/>
      <c r="D58" s="48"/>
      <c r="E58" s="49" t="s">
        <v>141</v>
      </c>
      <c r="F58" s="48"/>
      <c r="G58" s="48"/>
      <c r="H58" s="47"/>
      <c r="I58" s="47"/>
      <c r="J58" s="48"/>
      <c r="K58" s="48"/>
      <c r="L58" s="121"/>
    </row>
    <row r="59" spans="1:12" x14ac:dyDescent="0.25">
      <c r="A59" s="46"/>
      <c r="B59" s="47"/>
      <c r="C59" s="48"/>
      <c r="D59" s="48"/>
      <c r="E59" s="49"/>
      <c r="F59" s="48"/>
      <c r="G59" s="48"/>
      <c r="H59" s="47"/>
      <c r="I59" s="47"/>
      <c r="J59" s="48"/>
      <c r="K59" s="48"/>
      <c r="L59" s="121"/>
    </row>
    <row r="60" spans="1:12" ht="15.75" thickBot="1" x14ac:dyDescent="0.3">
      <c r="A60" s="51" t="s">
        <v>55</v>
      </c>
      <c r="B60" s="52"/>
      <c r="C60" s="48"/>
      <c r="D60" s="48"/>
      <c r="E60" s="52" t="s">
        <v>239</v>
      </c>
      <c r="F60" s="52"/>
      <c r="G60" s="52"/>
      <c r="H60" s="52"/>
      <c r="I60" s="48"/>
      <c r="J60" s="48"/>
      <c r="K60" s="48"/>
      <c r="L60" s="121"/>
    </row>
    <row r="61" spans="1:12" x14ac:dyDescent="0.25">
      <c r="A61" s="53" t="s">
        <v>56</v>
      </c>
      <c r="B61" s="54"/>
      <c r="C61" s="55"/>
      <c r="D61" s="56"/>
      <c r="E61" s="47" t="s">
        <v>56</v>
      </c>
      <c r="F61" s="532"/>
      <c r="G61" s="533"/>
      <c r="H61" s="533"/>
      <c r="I61" s="57"/>
      <c r="J61" s="57"/>
      <c r="K61" s="57"/>
      <c r="L61" s="122"/>
    </row>
    <row r="62" spans="1:12" x14ac:dyDescent="0.25">
      <c r="A62" s="53" t="s">
        <v>57</v>
      </c>
      <c r="B62" s="59"/>
      <c r="C62" s="55"/>
      <c r="D62" s="56"/>
      <c r="E62" s="47" t="s">
        <v>58</v>
      </c>
      <c r="F62" s="517" t="s">
        <v>240</v>
      </c>
      <c r="G62" s="518"/>
      <c r="H62" s="518"/>
      <c r="I62" s="57"/>
      <c r="J62" s="57"/>
      <c r="K62" s="57"/>
      <c r="L62" s="122"/>
    </row>
    <row r="63" spans="1:12" ht="15.75" customHeight="1" thickBot="1" x14ac:dyDescent="0.3">
      <c r="A63" s="53" t="s">
        <v>59</v>
      </c>
      <c r="B63" s="59"/>
      <c r="C63" s="60"/>
      <c r="D63" s="61"/>
      <c r="E63" s="47" t="s">
        <v>60</v>
      </c>
      <c r="F63" s="517" t="s">
        <v>241</v>
      </c>
      <c r="G63" s="518"/>
      <c r="H63" s="518"/>
      <c r="I63" s="57"/>
      <c r="J63" s="57"/>
      <c r="K63" s="57"/>
      <c r="L63" s="122"/>
    </row>
    <row r="64" spans="1:12" ht="56.25" customHeight="1" thickBot="1" x14ac:dyDescent="0.3">
      <c r="A64" s="536" t="s">
        <v>61</v>
      </c>
      <c r="B64" s="537"/>
      <c r="C64" s="537"/>
      <c r="D64" s="537"/>
      <c r="E64" s="537"/>
      <c r="F64" s="537"/>
      <c r="G64" s="537"/>
      <c r="H64" s="537"/>
      <c r="I64" s="537"/>
      <c r="J64" s="537"/>
      <c r="K64" s="537"/>
      <c r="L64" s="538"/>
    </row>
    <row r="65" spans="1:12" x14ac:dyDescent="0.25">
      <c r="A65" s="62" t="s">
        <v>62</v>
      </c>
      <c r="B65" s="62"/>
      <c r="C65" s="63"/>
      <c r="D65" s="63"/>
      <c r="E65" s="63"/>
      <c r="F65" s="63"/>
      <c r="G65" s="63"/>
      <c r="H65" s="63"/>
      <c r="I65" s="63"/>
      <c r="J65" s="63"/>
      <c r="K65" s="63"/>
      <c r="L65" s="62" t="s">
        <v>76</v>
      </c>
    </row>
    <row r="66" spans="1:12" x14ac:dyDescent="0.25">
      <c r="A66" s="62" t="s">
        <v>64</v>
      </c>
      <c r="B66" s="62"/>
      <c r="C66" s="63"/>
      <c r="D66" s="63"/>
      <c r="E66" s="63"/>
      <c r="F66" s="63"/>
      <c r="G66" s="63"/>
      <c r="H66" s="63"/>
      <c r="I66" s="63"/>
      <c r="J66" s="63"/>
      <c r="K66" s="63"/>
      <c r="L66" s="63"/>
    </row>
    <row r="67" spans="1:12" ht="15.75" thickBot="1" x14ac:dyDescent="0.3">
      <c r="A67" s="62"/>
      <c r="B67" s="62"/>
      <c r="C67" s="63"/>
      <c r="D67" s="63"/>
      <c r="E67" s="63"/>
      <c r="F67" s="63"/>
      <c r="G67" s="63"/>
      <c r="H67" s="63"/>
      <c r="I67" s="63"/>
      <c r="J67" s="63"/>
      <c r="K67" s="63"/>
      <c r="L67" s="62"/>
    </row>
    <row r="68" spans="1:12" ht="15" customHeight="1" x14ac:dyDescent="0.25">
      <c r="A68" s="519" t="s">
        <v>0</v>
      </c>
      <c r="B68" s="520"/>
      <c r="C68" s="520"/>
      <c r="D68" s="520"/>
      <c r="E68" s="520"/>
      <c r="F68" s="520"/>
      <c r="G68" s="520"/>
      <c r="H68" s="520"/>
      <c r="I68" s="520"/>
      <c r="J68" s="520"/>
      <c r="K68" s="520"/>
      <c r="L68" s="521"/>
    </row>
    <row r="69" spans="1:12" ht="15" customHeight="1" x14ac:dyDescent="0.25">
      <c r="A69" s="522"/>
      <c r="B69" s="523"/>
      <c r="C69" s="523"/>
      <c r="D69" s="523"/>
      <c r="E69" s="523"/>
      <c r="F69" s="523"/>
      <c r="G69" s="523"/>
      <c r="H69" s="523"/>
      <c r="I69" s="523"/>
      <c r="J69" s="523"/>
      <c r="K69" s="523"/>
      <c r="L69" s="524"/>
    </row>
    <row r="70" spans="1:12" ht="15" customHeight="1" x14ac:dyDescent="0.25">
      <c r="A70" s="522"/>
      <c r="B70" s="523"/>
      <c r="C70" s="523"/>
      <c r="D70" s="523"/>
      <c r="E70" s="523"/>
      <c r="F70" s="523"/>
      <c r="G70" s="523"/>
      <c r="H70" s="523"/>
      <c r="I70" s="523"/>
      <c r="J70" s="523"/>
      <c r="K70" s="523"/>
      <c r="L70" s="524"/>
    </row>
    <row r="71" spans="1:12" ht="15.75" x14ac:dyDescent="0.25">
      <c r="A71" s="522" t="s">
        <v>1</v>
      </c>
      <c r="B71" s="523"/>
      <c r="C71" s="523"/>
      <c r="D71" s="523"/>
      <c r="E71" s="523"/>
      <c r="F71" s="523"/>
      <c r="G71" s="523"/>
      <c r="H71" s="523"/>
      <c r="I71" s="523"/>
      <c r="J71" s="523"/>
      <c r="K71" s="523"/>
      <c r="L71" s="524"/>
    </row>
    <row r="72" spans="1:12" ht="15.75" x14ac:dyDescent="0.25">
      <c r="A72" s="522" t="s">
        <v>331</v>
      </c>
      <c r="B72" s="523"/>
      <c r="C72" s="523"/>
      <c r="D72" s="523"/>
      <c r="E72" s="523"/>
      <c r="F72" s="523"/>
      <c r="G72" s="523"/>
      <c r="H72" s="523"/>
      <c r="I72" s="523"/>
      <c r="J72" s="523"/>
      <c r="K72" s="523"/>
      <c r="L72" s="524"/>
    </row>
    <row r="73" spans="1:12" x14ac:dyDescent="0.25">
      <c r="A73" s="266" t="s">
        <v>2</v>
      </c>
      <c r="B73" s="264"/>
      <c r="C73" s="3"/>
      <c r="D73" s="3"/>
      <c r="E73" s="264" t="s">
        <v>3</v>
      </c>
      <c r="F73" s="4"/>
      <c r="G73" s="4"/>
      <c r="H73" s="3"/>
      <c r="I73" s="3"/>
      <c r="J73" s="5"/>
      <c r="K73" s="5"/>
      <c r="L73" s="110"/>
    </row>
    <row r="74" spans="1:12" x14ac:dyDescent="0.25">
      <c r="A74" s="7" t="s">
        <v>4</v>
      </c>
      <c r="B74" s="5"/>
      <c r="C74" s="5"/>
      <c r="D74" s="5"/>
      <c r="E74" s="264" t="s">
        <v>5</v>
      </c>
      <c r="F74" s="8" t="s">
        <v>6</v>
      </c>
      <c r="G74" s="264" t="s">
        <v>7</v>
      </c>
      <c r="H74" s="4"/>
      <c r="I74" s="525" t="s">
        <v>133</v>
      </c>
      <c r="J74" s="525"/>
      <c r="K74" s="525"/>
      <c r="L74" s="526"/>
    </row>
    <row r="75" spans="1:12" x14ac:dyDescent="0.25">
      <c r="A75" s="527" t="s">
        <v>274</v>
      </c>
      <c r="B75" s="525"/>
      <c r="C75" s="525"/>
      <c r="D75" s="525"/>
      <c r="E75" s="264" t="s">
        <v>9</v>
      </c>
      <c r="F75" s="4"/>
      <c r="G75" s="264" t="s">
        <v>10</v>
      </c>
      <c r="H75" s="11">
        <v>52412427</v>
      </c>
      <c r="I75" s="12"/>
      <c r="J75" s="525" t="s">
        <v>12</v>
      </c>
      <c r="K75" s="525"/>
      <c r="L75" s="526"/>
    </row>
    <row r="76" spans="1:12" x14ac:dyDescent="0.25">
      <c r="A76" s="527" t="s">
        <v>330</v>
      </c>
      <c r="B76" s="525"/>
      <c r="C76" s="525"/>
      <c r="D76" s="525"/>
      <c r="E76" s="264" t="s">
        <v>9</v>
      </c>
      <c r="F76" s="4"/>
      <c r="G76" s="264" t="s">
        <v>11</v>
      </c>
      <c r="H76" s="11">
        <v>1059702177</v>
      </c>
      <c r="I76" s="12"/>
      <c r="J76" s="525" t="s">
        <v>12</v>
      </c>
      <c r="K76" s="525"/>
      <c r="L76" s="526"/>
    </row>
    <row r="77" spans="1:12" x14ac:dyDescent="0.25">
      <c r="A77" s="1"/>
      <c r="B77" s="2"/>
      <c r="C77" s="2"/>
      <c r="D77" s="2"/>
      <c r="E77" s="2"/>
      <c r="F77" s="4"/>
      <c r="G77" s="2"/>
      <c r="H77" s="12"/>
      <c r="I77" s="12"/>
      <c r="J77" s="2"/>
      <c r="K77" s="2"/>
      <c r="L77" s="111"/>
    </row>
    <row r="78" spans="1:12" ht="22.5" x14ac:dyDescent="0.25">
      <c r="A78" s="13" t="s">
        <v>13</v>
      </c>
      <c r="B78" s="13" t="s">
        <v>14</v>
      </c>
      <c r="C78" s="13" t="s">
        <v>15</v>
      </c>
      <c r="D78" s="13" t="s">
        <v>16</v>
      </c>
      <c r="E78" s="13" t="s">
        <v>17</v>
      </c>
      <c r="F78" s="13" t="s">
        <v>18</v>
      </c>
      <c r="G78" s="13" t="s">
        <v>19</v>
      </c>
      <c r="H78" s="13" t="s">
        <v>20</v>
      </c>
      <c r="I78" s="13"/>
      <c r="J78" s="13" t="s">
        <v>22</v>
      </c>
      <c r="K78" s="13" t="s">
        <v>23</v>
      </c>
      <c r="L78" s="13" t="s">
        <v>24</v>
      </c>
    </row>
    <row r="79" spans="1:12" x14ac:dyDescent="0.25">
      <c r="A79" s="97">
        <v>1</v>
      </c>
      <c r="B79" s="18" t="s">
        <v>148</v>
      </c>
      <c r="C79" s="18"/>
      <c r="D79" s="41"/>
      <c r="E79" s="41"/>
      <c r="F79" s="41"/>
      <c r="G79" s="37" t="s">
        <v>46</v>
      </c>
      <c r="H79" s="39">
        <v>568343</v>
      </c>
      <c r="I79" s="67">
        <f t="shared" ref="I79:I88" si="2">(A79*H79)</f>
        <v>568343</v>
      </c>
      <c r="J79" s="41" t="s">
        <v>28</v>
      </c>
      <c r="K79" s="36" t="s">
        <v>38</v>
      </c>
      <c r="L79" s="94"/>
    </row>
    <row r="80" spans="1:12" x14ac:dyDescent="0.25">
      <c r="A80" s="97">
        <v>2</v>
      </c>
      <c r="B80" s="18" t="s">
        <v>79</v>
      </c>
      <c r="C80" s="40"/>
      <c r="D80" s="41"/>
      <c r="E80" s="41"/>
      <c r="F80" s="41"/>
      <c r="G80" s="37" t="s">
        <v>46</v>
      </c>
      <c r="H80" s="39">
        <v>50269</v>
      </c>
      <c r="I80" s="67">
        <f t="shared" si="2"/>
        <v>100538</v>
      </c>
      <c r="J80" s="41" t="s">
        <v>28</v>
      </c>
      <c r="K80" s="36" t="s">
        <v>38</v>
      </c>
      <c r="L80" s="94" t="s">
        <v>121</v>
      </c>
    </row>
    <row r="81" spans="1:12" x14ac:dyDescent="0.25">
      <c r="A81" s="97">
        <v>2</v>
      </c>
      <c r="B81" s="18" t="s">
        <v>149</v>
      </c>
      <c r="C81" s="40"/>
      <c r="D81" s="41"/>
      <c r="E81" s="41"/>
      <c r="F81" s="41"/>
      <c r="G81" s="37" t="s">
        <v>46</v>
      </c>
      <c r="H81" s="39">
        <v>42129</v>
      </c>
      <c r="I81" s="67">
        <f t="shared" si="2"/>
        <v>84258</v>
      </c>
      <c r="J81" s="41" t="s">
        <v>28</v>
      </c>
      <c r="K81" s="36" t="s">
        <v>38</v>
      </c>
      <c r="L81" s="94" t="s">
        <v>121</v>
      </c>
    </row>
    <row r="82" spans="1:12" x14ac:dyDescent="0.25">
      <c r="A82" s="97">
        <v>3</v>
      </c>
      <c r="B82" s="18" t="s">
        <v>80</v>
      </c>
      <c r="C82" s="40"/>
      <c r="D82" s="41"/>
      <c r="E82" s="41"/>
      <c r="F82" s="41"/>
      <c r="G82" s="69" t="s">
        <v>81</v>
      </c>
      <c r="H82" s="70">
        <v>35805</v>
      </c>
      <c r="I82" s="67">
        <f t="shared" si="2"/>
        <v>107415</v>
      </c>
      <c r="J82" s="41" t="s">
        <v>28</v>
      </c>
      <c r="K82" s="36" t="s">
        <v>38</v>
      </c>
      <c r="L82" s="94"/>
    </row>
    <row r="83" spans="1:12" x14ac:dyDescent="0.25">
      <c r="A83" s="129" t="s">
        <v>150</v>
      </c>
      <c r="B83" s="18" t="s">
        <v>83</v>
      </c>
      <c r="C83" s="40"/>
      <c r="D83" s="41"/>
      <c r="E83" s="41"/>
      <c r="F83" s="41"/>
      <c r="G83" s="69" t="s">
        <v>81</v>
      </c>
      <c r="H83" s="70">
        <v>10635</v>
      </c>
      <c r="I83" s="67">
        <f t="shared" si="2"/>
        <v>53175</v>
      </c>
      <c r="J83" s="41" t="s">
        <v>151</v>
      </c>
      <c r="K83" s="36" t="s">
        <v>38</v>
      </c>
      <c r="L83" s="94" t="s">
        <v>152</v>
      </c>
    </row>
    <row r="84" spans="1:12" x14ac:dyDescent="0.25">
      <c r="A84" s="14">
        <v>22</v>
      </c>
      <c r="B84" s="18" t="s">
        <v>84</v>
      </c>
      <c r="C84" s="40"/>
      <c r="D84" s="41"/>
      <c r="E84" s="41"/>
      <c r="F84" s="41"/>
      <c r="G84" s="37" t="s">
        <v>81</v>
      </c>
      <c r="H84" s="70">
        <v>14462</v>
      </c>
      <c r="I84" s="67">
        <f t="shared" si="2"/>
        <v>318164</v>
      </c>
      <c r="J84" s="41" t="s">
        <v>28</v>
      </c>
      <c r="K84" s="36" t="s">
        <v>38</v>
      </c>
      <c r="L84" s="94" t="s">
        <v>121</v>
      </c>
    </row>
    <row r="85" spans="1:12" x14ac:dyDescent="0.25">
      <c r="A85" s="14">
        <v>22</v>
      </c>
      <c r="B85" s="18" t="s">
        <v>153</v>
      </c>
      <c r="C85" s="40"/>
      <c r="D85" s="41"/>
      <c r="E85" s="41"/>
      <c r="F85" s="41"/>
      <c r="G85" s="37" t="s">
        <v>81</v>
      </c>
      <c r="H85" s="70">
        <v>23634</v>
      </c>
      <c r="I85" s="67">
        <f t="shared" si="2"/>
        <v>519948</v>
      </c>
      <c r="J85" s="41" t="s">
        <v>28</v>
      </c>
      <c r="K85" s="36" t="s">
        <v>38</v>
      </c>
      <c r="L85" s="94" t="s">
        <v>121</v>
      </c>
    </row>
    <row r="86" spans="1:12" x14ac:dyDescent="0.25">
      <c r="A86" s="14">
        <v>6</v>
      </c>
      <c r="B86" s="18" t="s">
        <v>92</v>
      </c>
      <c r="C86" s="40"/>
      <c r="D86" s="41"/>
      <c r="E86" s="41"/>
      <c r="F86" s="41"/>
      <c r="G86" s="37" t="s">
        <v>81</v>
      </c>
      <c r="H86" s="70">
        <v>42766</v>
      </c>
      <c r="I86" s="67">
        <f t="shared" si="2"/>
        <v>256596</v>
      </c>
      <c r="J86" s="41" t="s">
        <v>28</v>
      </c>
      <c r="K86" s="36" t="s">
        <v>38</v>
      </c>
      <c r="L86" s="94" t="s">
        <v>121</v>
      </c>
    </row>
    <row r="87" spans="1:12" x14ac:dyDescent="0.25">
      <c r="A87" s="14">
        <v>4</v>
      </c>
      <c r="B87" s="18" t="s">
        <v>93</v>
      </c>
      <c r="C87" s="18"/>
      <c r="D87" s="41"/>
      <c r="E87" s="41"/>
      <c r="F87" s="41"/>
      <c r="G87" s="37" t="s">
        <v>81</v>
      </c>
      <c r="H87" s="70">
        <v>66495</v>
      </c>
      <c r="I87" s="67">
        <f t="shared" si="2"/>
        <v>265980</v>
      </c>
      <c r="J87" s="41" t="s">
        <v>28</v>
      </c>
      <c r="K87" s="36" t="s">
        <v>38</v>
      </c>
      <c r="L87" s="94"/>
    </row>
    <row r="88" spans="1:12" x14ac:dyDescent="0.25">
      <c r="A88" s="97">
        <v>13</v>
      </c>
      <c r="B88" s="18" t="s">
        <v>95</v>
      </c>
      <c r="C88" s="40"/>
      <c r="D88" s="41"/>
      <c r="E88" s="41"/>
      <c r="F88" s="41"/>
      <c r="G88" s="37" t="s">
        <v>81</v>
      </c>
      <c r="H88" s="70">
        <v>8552</v>
      </c>
      <c r="I88" s="67">
        <f t="shared" si="2"/>
        <v>111176</v>
      </c>
      <c r="J88" s="41" t="s">
        <v>28</v>
      </c>
      <c r="K88" s="36" t="s">
        <v>38</v>
      </c>
      <c r="L88" s="94" t="s">
        <v>154</v>
      </c>
    </row>
    <row r="89" spans="1:12" ht="15.75" thickBot="1" x14ac:dyDescent="0.3">
      <c r="A89" s="529" t="s">
        <v>52</v>
      </c>
      <c r="B89" s="530"/>
      <c r="C89" s="530"/>
      <c r="D89" s="530"/>
      <c r="E89" s="530"/>
      <c r="F89" s="530"/>
      <c r="G89" s="530"/>
      <c r="H89" s="530"/>
      <c r="I89" s="530"/>
      <c r="J89" s="530"/>
      <c r="K89" s="530"/>
      <c r="L89" s="531"/>
    </row>
    <row r="90" spans="1:12" x14ac:dyDescent="0.25">
      <c r="A90" s="46" t="s">
        <v>53</v>
      </c>
      <c r="B90" s="47"/>
      <c r="C90" s="48"/>
      <c r="D90" s="48"/>
      <c r="E90" s="49" t="s">
        <v>54</v>
      </c>
      <c r="F90" s="48"/>
      <c r="G90" s="48"/>
      <c r="H90" s="47"/>
      <c r="I90" s="47"/>
      <c r="J90" s="48"/>
      <c r="K90" s="48"/>
      <c r="L90" s="121"/>
    </row>
    <row r="91" spans="1:12" x14ac:dyDescent="0.25">
      <c r="A91" s="46"/>
      <c r="B91" s="47"/>
      <c r="C91" s="48"/>
      <c r="D91" s="48"/>
      <c r="E91" s="49"/>
      <c r="F91" s="48"/>
      <c r="G91" s="48"/>
      <c r="H91" s="47"/>
      <c r="I91" s="47"/>
      <c r="J91" s="48"/>
      <c r="K91" s="48"/>
      <c r="L91" s="121"/>
    </row>
    <row r="92" spans="1:12" ht="15.75" thickBot="1" x14ac:dyDescent="0.3">
      <c r="A92" s="51" t="s">
        <v>55</v>
      </c>
      <c r="B92" s="52"/>
      <c r="C92" s="48"/>
      <c r="D92" s="48"/>
      <c r="E92" s="52" t="s">
        <v>239</v>
      </c>
      <c r="F92" s="52"/>
      <c r="G92" s="52"/>
      <c r="H92" s="52"/>
      <c r="I92" s="48"/>
      <c r="J92" s="48"/>
      <c r="K92" s="48"/>
      <c r="L92" s="121"/>
    </row>
    <row r="93" spans="1:12" x14ac:dyDescent="0.25">
      <c r="A93" s="53" t="s">
        <v>56</v>
      </c>
      <c r="B93" s="54"/>
      <c r="C93" s="55"/>
      <c r="D93" s="56"/>
      <c r="E93" s="47" t="s">
        <v>56</v>
      </c>
      <c r="F93" s="532"/>
      <c r="G93" s="533"/>
      <c r="H93" s="533"/>
      <c r="I93" s="57"/>
      <c r="J93" s="57"/>
      <c r="K93" s="57"/>
      <c r="L93" s="122"/>
    </row>
    <row r="94" spans="1:12" x14ac:dyDescent="0.25">
      <c r="A94" s="53" t="s">
        <v>57</v>
      </c>
      <c r="B94" s="59"/>
      <c r="C94" s="55"/>
      <c r="D94" s="56"/>
      <c r="E94" s="47" t="s">
        <v>58</v>
      </c>
      <c r="F94" s="517" t="s">
        <v>240</v>
      </c>
      <c r="G94" s="518"/>
      <c r="H94" s="518"/>
      <c r="I94" s="57"/>
      <c r="J94" s="57"/>
      <c r="K94" s="57"/>
      <c r="L94" s="122"/>
    </row>
    <row r="95" spans="1:12" ht="15.75" customHeight="1" thickBot="1" x14ac:dyDescent="0.3">
      <c r="A95" s="53" t="s">
        <v>59</v>
      </c>
      <c r="B95" s="59"/>
      <c r="C95" s="60"/>
      <c r="D95" s="61"/>
      <c r="E95" s="47" t="s">
        <v>60</v>
      </c>
      <c r="F95" s="517" t="s">
        <v>241</v>
      </c>
      <c r="G95" s="518"/>
      <c r="H95" s="518"/>
      <c r="I95" s="57"/>
      <c r="J95" s="57"/>
      <c r="K95" s="57"/>
      <c r="L95" s="122"/>
    </row>
    <row r="96" spans="1:12" ht="59.25" customHeight="1" thickBot="1" x14ac:dyDescent="0.3">
      <c r="A96" s="536" t="s">
        <v>61</v>
      </c>
      <c r="B96" s="537"/>
      <c r="C96" s="537"/>
      <c r="D96" s="537"/>
      <c r="E96" s="537"/>
      <c r="F96" s="537"/>
      <c r="G96" s="537"/>
      <c r="H96" s="537"/>
      <c r="I96" s="537"/>
      <c r="J96" s="537"/>
      <c r="K96" s="537"/>
      <c r="L96" s="538"/>
    </row>
    <row r="97" spans="1:12" x14ac:dyDescent="0.25">
      <c r="A97" s="62"/>
      <c r="B97" s="62"/>
      <c r="C97" s="63"/>
      <c r="D97" s="63"/>
      <c r="E97" s="63"/>
      <c r="F97" s="63"/>
      <c r="G97" s="63"/>
      <c r="H97" s="63"/>
      <c r="I97" s="63"/>
      <c r="J97" s="63"/>
      <c r="K97" s="63"/>
      <c r="L97" s="62" t="s">
        <v>88</v>
      </c>
    </row>
    <row r="98" spans="1:12" x14ac:dyDescent="0.25">
      <c r="A98" s="62" t="s">
        <v>62</v>
      </c>
      <c r="B98" s="62"/>
      <c r="C98" s="63"/>
      <c r="D98" s="63"/>
      <c r="E98" s="63"/>
      <c r="F98" s="63"/>
      <c r="G98" s="63"/>
      <c r="H98" s="63"/>
      <c r="I98" s="63"/>
      <c r="J98" s="63"/>
      <c r="K98" s="63"/>
      <c r="L98" s="63"/>
    </row>
    <row r="99" spans="1:12" ht="15.75" thickBot="1" x14ac:dyDescent="0.3">
      <c r="A99" s="62"/>
      <c r="B99" s="62"/>
      <c r="C99" s="63"/>
      <c r="D99" s="63"/>
      <c r="E99" s="63"/>
      <c r="F99" s="63"/>
      <c r="G99" s="63"/>
      <c r="H99" s="63"/>
      <c r="I99" s="63"/>
      <c r="J99" s="63"/>
      <c r="K99" s="63"/>
      <c r="L99" s="63"/>
    </row>
    <row r="100" spans="1:12" ht="15" customHeight="1" x14ac:dyDescent="0.25">
      <c r="A100" s="519" t="s">
        <v>0</v>
      </c>
      <c r="B100" s="520"/>
      <c r="C100" s="520"/>
      <c r="D100" s="520"/>
      <c r="E100" s="520"/>
      <c r="F100" s="520"/>
      <c r="G100" s="520"/>
      <c r="H100" s="520"/>
      <c r="I100" s="520"/>
      <c r="J100" s="520"/>
      <c r="K100" s="520"/>
      <c r="L100" s="521"/>
    </row>
    <row r="101" spans="1:12" ht="15" customHeight="1" x14ac:dyDescent="0.25">
      <c r="A101" s="522"/>
      <c r="B101" s="523"/>
      <c r="C101" s="523"/>
      <c r="D101" s="523"/>
      <c r="E101" s="523"/>
      <c r="F101" s="523"/>
      <c r="G101" s="523"/>
      <c r="H101" s="523"/>
      <c r="I101" s="523"/>
      <c r="J101" s="523"/>
      <c r="K101" s="523"/>
      <c r="L101" s="524"/>
    </row>
    <row r="102" spans="1:12" ht="15" customHeight="1" x14ac:dyDescent="0.25">
      <c r="A102" s="522"/>
      <c r="B102" s="523"/>
      <c r="C102" s="523"/>
      <c r="D102" s="523"/>
      <c r="E102" s="523"/>
      <c r="F102" s="523"/>
      <c r="G102" s="523"/>
      <c r="H102" s="523"/>
      <c r="I102" s="523"/>
      <c r="J102" s="523"/>
      <c r="K102" s="523"/>
      <c r="L102" s="524"/>
    </row>
    <row r="103" spans="1:12" ht="15.75" x14ac:dyDescent="0.25">
      <c r="A103" s="522" t="s">
        <v>1</v>
      </c>
      <c r="B103" s="523"/>
      <c r="C103" s="523"/>
      <c r="D103" s="523"/>
      <c r="E103" s="523"/>
      <c r="F103" s="523"/>
      <c r="G103" s="523"/>
      <c r="H103" s="523"/>
      <c r="I103" s="523"/>
      <c r="J103" s="523"/>
      <c r="K103" s="523"/>
      <c r="L103" s="524"/>
    </row>
    <row r="104" spans="1:12" ht="15.75" x14ac:dyDescent="0.25">
      <c r="A104" s="522" t="s">
        <v>331</v>
      </c>
      <c r="B104" s="523"/>
      <c r="C104" s="523"/>
      <c r="D104" s="523"/>
      <c r="E104" s="523"/>
      <c r="F104" s="523"/>
      <c r="G104" s="523"/>
      <c r="H104" s="523"/>
      <c r="I104" s="523"/>
      <c r="J104" s="523"/>
      <c r="K104" s="523"/>
      <c r="L104" s="524"/>
    </row>
    <row r="105" spans="1:12" x14ac:dyDescent="0.25">
      <c r="A105" s="266" t="s">
        <v>2</v>
      </c>
      <c r="B105" s="264"/>
      <c r="C105" s="3"/>
      <c r="D105" s="3"/>
      <c r="E105" s="264" t="s">
        <v>3</v>
      </c>
      <c r="F105" s="4"/>
      <c r="G105" s="4"/>
      <c r="H105" s="3"/>
      <c r="I105" s="3"/>
      <c r="J105" s="5"/>
      <c r="K105" s="5"/>
      <c r="L105" s="110"/>
    </row>
    <row r="106" spans="1:12" x14ac:dyDescent="0.25">
      <c r="A106" s="7" t="s">
        <v>4</v>
      </c>
      <c r="B106" s="5"/>
      <c r="C106" s="5"/>
      <c r="D106" s="5"/>
      <c r="E106" s="264" t="s">
        <v>5</v>
      </c>
      <c r="F106" s="8" t="s">
        <v>6</v>
      </c>
      <c r="G106" s="264" t="s">
        <v>7</v>
      </c>
      <c r="H106" s="4"/>
      <c r="I106" s="525" t="s">
        <v>133</v>
      </c>
      <c r="J106" s="525"/>
      <c r="K106" s="525"/>
      <c r="L106" s="526"/>
    </row>
    <row r="107" spans="1:12" x14ac:dyDescent="0.25">
      <c r="A107" s="527" t="s">
        <v>274</v>
      </c>
      <c r="B107" s="525"/>
      <c r="C107" s="525"/>
      <c r="D107" s="525"/>
      <c r="E107" s="264" t="s">
        <v>9</v>
      </c>
      <c r="F107" s="4"/>
      <c r="G107" s="264" t="s">
        <v>10</v>
      </c>
      <c r="H107" s="11">
        <v>52412427</v>
      </c>
      <c r="I107" s="12"/>
      <c r="J107" s="525" t="s">
        <v>12</v>
      </c>
      <c r="K107" s="525"/>
      <c r="L107" s="526"/>
    </row>
    <row r="108" spans="1:12" x14ac:dyDescent="0.25">
      <c r="A108" s="527" t="s">
        <v>330</v>
      </c>
      <c r="B108" s="525"/>
      <c r="C108" s="525"/>
      <c r="D108" s="525"/>
      <c r="E108" s="264" t="s">
        <v>9</v>
      </c>
      <c r="F108" s="4"/>
      <c r="G108" s="264" t="s">
        <v>11</v>
      </c>
      <c r="H108" s="11">
        <v>1059702177</v>
      </c>
      <c r="I108" s="12"/>
      <c r="J108" s="525" t="s">
        <v>12</v>
      </c>
      <c r="K108" s="525"/>
      <c r="L108" s="526"/>
    </row>
    <row r="109" spans="1:12" x14ac:dyDescent="0.25">
      <c r="A109" s="1"/>
      <c r="B109" s="2"/>
      <c r="C109" s="2"/>
      <c r="D109" s="2"/>
      <c r="E109" s="2"/>
      <c r="F109" s="4"/>
      <c r="G109" s="2"/>
      <c r="H109" s="12"/>
      <c r="I109" s="12"/>
      <c r="J109" s="2"/>
      <c r="K109" s="2"/>
      <c r="L109" s="111"/>
    </row>
    <row r="110" spans="1:12" ht="22.5" x14ac:dyDescent="0.25">
      <c r="A110" s="13" t="s">
        <v>13</v>
      </c>
      <c r="B110" s="13" t="s">
        <v>14</v>
      </c>
      <c r="C110" s="13" t="s">
        <v>15</v>
      </c>
      <c r="D110" s="13" t="s">
        <v>16</v>
      </c>
      <c r="E110" s="13" t="s">
        <v>17</v>
      </c>
      <c r="F110" s="13" t="s">
        <v>18</v>
      </c>
      <c r="G110" s="13" t="s">
        <v>19</v>
      </c>
      <c r="H110" s="13" t="s">
        <v>20</v>
      </c>
      <c r="I110" s="13" t="s">
        <v>21</v>
      </c>
      <c r="J110" s="13" t="s">
        <v>22</v>
      </c>
      <c r="K110" s="13" t="s">
        <v>23</v>
      </c>
      <c r="L110" s="13" t="s">
        <v>24</v>
      </c>
    </row>
    <row r="111" spans="1:12" x14ac:dyDescent="0.25">
      <c r="A111" s="130" t="s">
        <v>150</v>
      </c>
      <c r="B111" s="18" t="s">
        <v>97</v>
      </c>
      <c r="C111" s="42"/>
      <c r="D111" s="43"/>
      <c r="E111" s="44"/>
      <c r="F111" s="44"/>
      <c r="G111" s="37" t="s">
        <v>81</v>
      </c>
      <c r="H111" s="70">
        <v>9003</v>
      </c>
      <c r="I111" s="67">
        <f t="shared" ref="I111:I121" si="3">(A111*H111)</f>
        <v>45015</v>
      </c>
      <c r="J111" s="41" t="s">
        <v>28</v>
      </c>
      <c r="K111" s="36" t="s">
        <v>38</v>
      </c>
      <c r="L111" s="131"/>
    </row>
    <row r="112" spans="1:12" x14ac:dyDescent="0.25">
      <c r="A112" s="97">
        <v>9</v>
      </c>
      <c r="B112" s="18" t="s">
        <v>99</v>
      </c>
      <c r="C112" s="42"/>
      <c r="D112" s="43"/>
      <c r="E112" s="44"/>
      <c r="F112" s="44"/>
      <c r="G112" s="37" t="s">
        <v>100</v>
      </c>
      <c r="H112" s="33">
        <v>109205</v>
      </c>
      <c r="I112" s="67">
        <f t="shared" si="3"/>
        <v>982845</v>
      </c>
      <c r="J112" s="41" t="s">
        <v>28</v>
      </c>
      <c r="K112" s="71" t="s">
        <v>38</v>
      </c>
      <c r="L112" s="91" t="s">
        <v>155</v>
      </c>
    </row>
    <row r="113" spans="1:12" x14ac:dyDescent="0.25">
      <c r="A113" s="14">
        <v>2</v>
      </c>
      <c r="B113" s="18" t="s">
        <v>156</v>
      </c>
      <c r="C113" s="40"/>
      <c r="D113" s="41"/>
      <c r="E113" s="41"/>
      <c r="F113" s="41"/>
      <c r="G113" s="37" t="s">
        <v>102</v>
      </c>
      <c r="H113" s="70">
        <v>45992</v>
      </c>
      <c r="I113" s="67">
        <f t="shared" si="3"/>
        <v>91984</v>
      </c>
      <c r="J113" s="41" t="s">
        <v>28</v>
      </c>
      <c r="K113" s="41" t="s">
        <v>38</v>
      </c>
      <c r="L113" s="94"/>
    </row>
    <row r="114" spans="1:12" x14ac:dyDescent="0.25">
      <c r="A114" s="14">
        <v>2</v>
      </c>
      <c r="B114" s="72" t="s">
        <v>104</v>
      </c>
      <c r="C114" s="40"/>
      <c r="D114" s="41"/>
      <c r="E114" s="41"/>
      <c r="F114" s="41"/>
      <c r="G114" s="37" t="s">
        <v>102</v>
      </c>
      <c r="H114" s="73">
        <v>225086</v>
      </c>
      <c r="I114" s="33">
        <f t="shared" si="3"/>
        <v>450172</v>
      </c>
      <c r="J114" s="41" t="s">
        <v>28</v>
      </c>
      <c r="K114" s="41" t="s">
        <v>38</v>
      </c>
      <c r="L114" s="94" t="s">
        <v>157</v>
      </c>
    </row>
    <row r="115" spans="1:12" x14ac:dyDescent="0.25">
      <c r="A115" s="14">
        <v>1</v>
      </c>
      <c r="B115" s="18" t="s">
        <v>106</v>
      </c>
      <c r="C115" s="40"/>
      <c r="D115" s="41"/>
      <c r="E115" s="41"/>
      <c r="F115" s="41"/>
      <c r="G115" s="37" t="s">
        <v>102</v>
      </c>
      <c r="H115" s="70">
        <v>214958</v>
      </c>
      <c r="I115" s="33">
        <f t="shared" si="3"/>
        <v>214958</v>
      </c>
      <c r="J115" s="41" t="s">
        <v>28</v>
      </c>
      <c r="K115" s="41" t="s">
        <v>38</v>
      </c>
      <c r="L115" s="94"/>
    </row>
    <row r="116" spans="1:12" x14ac:dyDescent="0.25">
      <c r="A116" s="14">
        <v>1</v>
      </c>
      <c r="B116" s="18" t="s">
        <v>107</v>
      </c>
      <c r="C116" s="40"/>
      <c r="D116" s="41"/>
      <c r="E116" s="41"/>
      <c r="F116" s="41"/>
      <c r="G116" s="37" t="s">
        <v>102</v>
      </c>
      <c r="H116" s="70">
        <v>198451</v>
      </c>
      <c r="I116" s="33">
        <f t="shared" si="3"/>
        <v>198451</v>
      </c>
      <c r="J116" s="41" t="s">
        <v>28</v>
      </c>
      <c r="K116" s="41" t="s">
        <v>38</v>
      </c>
      <c r="L116" s="94"/>
    </row>
    <row r="117" spans="1:12" x14ac:dyDescent="0.25">
      <c r="A117" s="14">
        <v>13</v>
      </c>
      <c r="B117" s="18" t="s">
        <v>108</v>
      </c>
      <c r="C117" s="42"/>
      <c r="D117" s="43"/>
      <c r="E117" s="44"/>
      <c r="F117" s="44"/>
      <c r="G117" s="37" t="s">
        <v>102</v>
      </c>
      <c r="H117" s="70">
        <v>66776</v>
      </c>
      <c r="I117" s="33">
        <f t="shared" si="3"/>
        <v>868088</v>
      </c>
      <c r="J117" s="41" t="s">
        <v>28</v>
      </c>
      <c r="K117" s="41" t="s">
        <v>38</v>
      </c>
      <c r="L117" s="91" t="s">
        <v>158</v>
      </c>
    </row>
    <row r="118" spans="1:12" x14ac:dyDescent="0.25">
      <c r="A118" s="24">
        <v>1</v>
      </c>
      <c r="B118" s="132" t="s">
        <v>159</v>
      </c>
      <c r="C118" s="133" t="s">
        <v>160</v>
      </c>
      <c r="D118" s="133"/>
      <c r="E118" s="133">
        <v>14222667</v>
      </c>
      <c r="F118" s="133"/>
      <c r="G118" s="37" t="s">
        <v>161</v>
      </c>
      <c r="H118" s="134">
        <v>1430193</v>
      </c>
      <c r="I118" s="33">
        <f t="shared" si="3"/>
        <v>1430193</v>
      </c>
      <c r="J118" s="133" t="s">
        <v>28</v>
      </c>
      <c r="K118" s="135" t="s">
        <v>38</v>
      </c>
      <c r="L118" s="136"/>
    </row>
    <row r="119" spans="1:12" ht="23.25" x14ac:dyDescent="0.25">
      <c r="A119" s="24">
        <v>1</v>
      </c>
      <c r="B119" s="132" t="s">
        <v>162</v>
      </c>
      <c r="C119" s="133"/>
      <c r="D119" s="133" t="s">
        <v>163</v>
      </c>
      <c r="E119" s="137" t="s">
        <v>164</v>
      </c>
      <c r="F119" s="133"/>
      <c r="G119" s="37" t="s">
        <v>165</v>
      </c>
      <c r="H119" s="134">
        <v>194793</v>
      </c>
      <c r="I119" s="33">
        <f t="shared" si="3"/>
        <v>194793</v>
      </c>
      <c r="J119" s="133" t="s">
        <v>28</v>
      </c>
      <c r="K119" s="135"/>
      <c r="L119" s="136"/>
    </row>
    <row r="120" spans="1:12" x14ac:dyDescent="0.25">
      <c r="A120" s="17">
        <v>1</v>
      </c>
      <c r="B120" s="15" t="s">
        <v>166</v>
      </c>
      <c r="C120" s="16"/>
      <c r="D120" s="16"/>
      <c r="E120" s="17">
        <v>14188372</v>
      </c>
      <c r="F120" s="16"/>
      <c r="G120" s="18" t="s">
        <v>37</v>
      </c>
      <c r="H120" s="19">
        <v>1308480</v>
      </c>
      <c r="I120" s="33">
        <f t="shared" si="3"/>
        <v>1308480</v>
      </c>
      <c r="J120" s="16" t="s">
        <v>28</v>
      </c>
      <c r="K120" s="17" t="s">
        <v>38</v>
      </c>
      <c r="L120" s="16"/>
    </row>
    <row r="121" spans="1:12" x14ac:dyDescent="0.25">
      <c r="A121" s="17">
        <v>1</v>
      </c>
      <c r="B121" s="15" t="s">
        <v>166</v>
      </c>
      <c r="C121" s="16"/>
      <c r="D121" s="16"/>
      <c r="E121" s="31">
        <v>14188368</v>
      </c>
      <c r="F121" s="16"/>
      <c r="G121" s="18" t="s">
        <v>37</v>
      </c>
      <c r="H121" s="32">
        <v>1308480</v>
      </c>
      <c r="I121" s="33">
        <f t="shared" si="3"/>
        <v>1308480</v>
      </c>
      <c r="J121" s="16" t="s">
        <v>28</v>
      </c>
      <c r="K121" s="31" t="s">
        <v>38</v>
      </c>
      <c r="L121" s="16"/>
    </row>
    <row r="122" spans="1:12" ht="15.75" thickBot="1" x14ac:dyDescent="0.3">
      <c r="A122" s="529" t="s">
        <v>52</v>
      </c>
      <c r="B122" s="530"/>
      <c r="C122" s="530"/>
      <c r="D122" s="530"/>
      <c r="E122" s="530"/>
      <c r="F122" s="530"/>
      <c r="G122" s="530"/>
      <c r="H122" s="530"/>
      <c r="I122" s="530"/>
      <c r="J122" s="530"/>
      <c r="K122" s="530"/>
      <c r="L122" s="531"/>
    </row>
    <row r="123" spans="1:12" x14ac:dyDescent="0.25">
      <c r="A123" s="46" t="s">
        <v>53</v>
      </c>
      <c r="B123" s="47"/>
      <c r="C123" s="48"/>
      <c r="D123" s="48"/>
      <c r="E123" s="49" t="s">
        <v>54</v>
      </c>
      <c r="F123" s="48"/>
      <c r="G123" s="48"/>
      <c r="H123" s="47"/>
      <c r="I123" s="47"/>
      <c r="J123" s="48"/>
      <c r="K123" s="48"/>
      <c r="L123" s="121"/>
    </row>
    <row r="124" spans="1:12" x14ac:dyDescent="0.25">
      <c r="A124" s="46"/>
      <c r="B124" s="47"/>
      <c r="C124" s="48"/>
      <c r="D124" s="48"/>
      <c r="E124" s="49"/>
      <c r="F124" s="48"/>
      <c r="G124" s="48"/>
      <c r="H124" s="47"/>
      <c r="I124" s="47"/>
      <c r="J124" s="48"/>
      <c r="K124" s="48"/>
      <c r="L124" s="121"/>
    </row>
    <row r="125" spans="1:12" ht="15.75" thickBot="1" x14ac:dyDescent="0.3">
      <c r="A125" s="51" t="s">
        <v>55</v>
      </c>
      <c r="B125" s="52"/>
      <c r="C125" s="48"/>
      <c r="D125" s="48"/>
      <c r="E125" s="52" t="s">
        <v>239</v>
      </c>
      <c r="F125" s="52"/>
      <c r="G125" s="52"/>
      <c r="H125" s="52"/>
      <c r="I125" s="48"/>
      <c r="J125" s="48"/>
      <c r="K125" s="48"/>
      <c r="L125" s="121"/>
    </row>
    <row r="126" spans="1:12" x14ac:dyDescent="0.25">
      <c r="A126" s="53" t="s">
        <v>56</v>
      </c>
      <c r="B126" s="54"/>
      <c r="C126" s="55"/>
      <c r="D126" s="56"/>
      <c r="E126" s="47" t="s">
        <v>56</v>
      </c>
      <c r="F126" s="532"/>
      <c r="G126" s="533"/>
      <c r="H126" s="533"/>
      <c r="I126" s="57"/>
      <c r="J126" s="57"/>
      <c r="K126" s="57"/>
      <c r="L126" s="122"/>
    </row>
    <row r="127" spans="1:12" x14ac:dyDescent="0.25">
      <c r="A127" s="53" t="s">
        <v>57</v>
      </c>
      <c r="B127" s="59"/>
      <c r="C127" s="55"/>
      <c r="D127" s="56"/>
      <c r="E127" s="47" t="s">
        <v>58</v>
      </c>
      <c r="F127" s="517" t="s">
        <v>240</v>
      </c>
      <c r="G127" s="518"/>
      <c r="H127" s="518"/>
      <c r="I127" s="57"/>
      <c r="J127" s="57"/>
      <c r="K127" s="57"/>
      <c r="L127" s="122"/>
    </row>
    <row r="128" spans="1:12" ht="15.75" customHeight="1" thickBot="1" x14ac:dyDescent="0.3">
      <c r="A128" s="53" t="s">
        <v>59</v>
      </c>
      <c r="B128" s="59"/>
      <c r="C128" s="60"/>
      <c r="D128" s="61"/>
      <c r="E128" s="47" t="s">
        <v>60</v>
      </c>
      <c r="F128" s="517" t="s">
        <v>241</v>
      </c>
      <c r="G128" s="518"/>
      <c r="H128" s="518"/>
      <c r="I128" s="57"/>
      <c r="J128" s="57"/>
      <c r="K128" s="57"/>
      <c r="L128" s="122"/>
    </row>
    <row r="129" spans="1:12" ht="67.5" customHeight="1" thickBot="1" x14ac:dyDescent="0.3">
      <c r="A129" s="536" t="s">
        <v>61</v>
      </c>
      <c r="B129" s="537"/>
      <c r="C129" s="537"/>
      <c r="D129" s="537"/>
      <c r="E129" s="537"/>
      <c r="F129" s="537"/>
      <c r="G129" s="537"/>
      <c r="H129" s="537"/>
      <c r="I129" s="537"/>
      <c r="J129" s="537"/>
      <c r="K129" s="537"/>
      <c r="L129" s="538"/>
    </row>
    <row r="130" spans="1:12" x14ac:dyDescent="0.25">
      <c r="A130" s="62"/>
      <c r="B130" s="62"/>
      <c r="C130" s="63"/>
      <c r="D130" s="63"/>
      <c r="E130" s="63"/>
      <c r="F130" s="63"/>
      <c r="G130" s="63"/>
      <c r="H130" s="63"/>
      <c r="I130" s="63"/>
      <c r="J130" s="63"/>
      <c r="K130" s="63"/>
      <c r="L130" s="62" t="s">
        <v>105</v>
      </c>
    </row>
    <row r="131" spans="1:12" x14ac:dyDescent="0.25">
      <c r="A131" s="62" t="s">
        <v>62</v>
      </c>
      <c r="B131" s="62"/>
      <c r="C131" s="63"/>
      <c r="D131" s="63"/>
      <c r="E131" s="63"/>
      <c r="F131" s="63"/>
      <c r="G131" s="63"/>
      <c r="H131" s="63"/>
      <c r="I131" s="63"/>
      <c r="J131" s="63"/>
      <c r="K131" s="63"/>
      <c r="L131" s="63"/>
    </row>
    <row r="132" spans="1:12" ht="15.75" thickBot="1" x14ac:dyDescent="0.3">
      <c r="A132" s="62"/>
      <c r="B132" s="62"/>
      <c r="C132" s="63"/>
      <c r="D132" s="63"/>
      <c r="E132" s="63"/>
      <c r="F132" s="63"/>
      <c r="G132" s="63"/>
      <c r="H132" s="63"/>
      <c r="I132" s="63"/>
      <c r="J132" s="63"/>
      <c r="K132" s="63"/>
      <c r="L132" s="62"/>
    </row>
    <row r="133" spans="1:12" ht="15" customHeight="1" x14ac:dyDescent="0.25">
      <c r="A133" s="519" t="s">
        <v>332</v>
      </c>
      <c r="B133" s="520"/>
      <c r="C133" s="520"/>
      <c r="D133" s="520"/>
      <c r="E133" s="520"/>
      <c r="F133" s="520"/>
      <c r="G133" s="520"/>
      <c r="H133" s="520"/>
      <c r="I133" s="520"/>
      <c r="J133" s="520"/>
      <c r="K133" s="520"/>
      <c r="L133" s="521"/>
    </row>
    <row r="134" spans="1:12" ht="15" customHeight="1" x14ac:dyDescent="0.25">
      <c r="A134" s="522"/>
      <c r="B134" s="523"/>
      <c r="C134" s="523"/>
      <c r="D134" s="523"/>
      <c r="E134" s="523"/>
      <c r="F134" s="523"/>
      <c r="G134" s="523"/>
      <c r="H134" s="523"/>
      <c r="I134" s="523"/>
      <c r="J134" s="523"/>
      <c r="K134" s="523"/>
      <c r="L134" s="524"/>
    </row>
    <row r="135" spans="1:12" ht="15" customHeight="1" x14ac:dyDescent="0.25">
      <c r="A135" s="522"/>
      <c r="B135" s="523"/>
      <c r="C135" s="523"/>
      <c r="D135" s="523"/>
      <c r="E135" s="523"/>
      <c r="F135" s="523"/>
      <c r="G135" s="523"/>
      <c r="H135" s="523"/>
      <c r="I135" s="523"/>
      <c r="J135" s="523"/>
      <c r="K135" s="523"/>
      <c r="L135" s="524"/>
    </row>
    <row r="136" spans="1:12" ht="15.75" x14ac:dyDescent="0.25">
      <c r="A136" s="522" t="s">
        <v>1</v>
      </c>
      <c r="B136" s="523"/>
      <c r="C136" s="523"/>
      <c r="D136" s="523"/>
      <c r="E136" s="523"/>
      <c r="F136" s="523"/>
      <c r="G136" s="523"/>
      <c r="H136" s="523"/>
      <c r="I136" s="523"/>
      <c r="J136" s="523"/>
      <c r="K136" s="523"/>
      <c r="L136" s="524"/>
    </row>
    <row r="137" spans="1:12" ht="15.75" x14ac:dyDescent="0.25">
      <c r="A137" s="522" t="s">
        <v>331</v>
      </c>
      <c r="B137" s="523"/>
      <c r="C137" s="523"/>
      <c r="D137" s="523"/>
      <c r="E137" s="523"/>
      <c r="F137" s="523"/>
      <c r="G137" s="523"/>
      <c r="H137" s="523"/>
      <c r="I137" s="523"/>
      <c r="J137" s="523"/>
      <c r="K137" s="523"/>
      <c r="L137" s="524"/>
    </row>
    <row r="138" spans="1:12" x14ac:dyDescent="0.25">
      <c r="A138" s="266" t="s">
        <v>2</v>
      </c>
      <c r="B138" s="264"/>
      <c r="C138" s="3"/>
      <c r="D138" s="3"/>
      <c r="E138" s="264" t="s">
        <v>3</v>
      </c>
      <c r="F138" s="4"/>
      <c r="G138" s="4"/>
      <c r="H138" s="3"/>
      <c r="I138" s="3"/>
      <c r="J138" s="5"/>
      <c r="K138" s="5"/>
      <c r="L138" s="110"/>
    </row>
    <row r="139" spans="1:12" x14ac:dyDescent="0.25">
      <c r="A139" s="7" t="s">
        <v>4</v>
      </c>
      <c r="B139" s="5"/>
      <c r="C139" s="5"/>
      <c r="D139" s="5"/>
      <c r="E139" s="264" t="s">
        <v>5</v>
      </c>
      <c r="F139" s="8" t="s">
        <v>6</v>
      </c>
      <c r="G139" s="264" t="s">
        <v>7</v>
      </c>
      <c r="H139" s="4"/>
      <c r="I139" s="525" t="s">
        <v>133</v>
      </c>
      <c r="J139" s="525"/>
      <c r="K139" s="525"/>
      <c r="L139" s="526"/>
    </row>
    <row r="140" spans="1:12" x14ac:dyDescent="0.25">
      <c r="A140" s="527" t="s">
        <v>274</v>
      </c>
      <c r="B140" s="525"/>
      <c r="C140" s="525"/>
      <c r="D140" s="525"/>
      <c r="E140" s="264" t="s">
        <v>9</v>
      </c>
      <c r="F140" s="4"/>
      <c r="G140" s="264" t="s">
        <v>10</v>
      </c>
      <c r="H140" s="11">
        <v>52412427</v>
      </c>
      <c r="I140" s="12"/>
      <c r="J140" s="525" t="s">
        <v>12</v>
      </c>
      <c r="K140" s="525"/>
      <c r="L140" s="526"/>
    </row>
    <row r="141" spans="1:12" x14ac:dyDescent="0.25">
      <c r="A141" s="527" t="s">
        <v>330</v>
      </c>
      <c r="B141" s="525"/>
      <c r="C141" s="525"/>
      <c r="D141" s="525"/>
      <c r="E141" s="264" t="s">
        <v>9</v>
      </c>
      <c r="F141" s="4"/>
      <c r="G141" s="264" t="s">
        <v>11</v>
      </c>
      <c r="H141" s="11">
        <v>1059702177</v>
      </c>
      <c r="I141" s="12"/>
      <c r="J141" s="525" t="s">
        <v>12</v>
      </c>
      <c r="K141" s="525"/>
      <c r="L141" s="526"/>
    </row>
    <row r="142" spans="1:12" x14ac:dyDescent="0.25">
      <c r="A142" s="1"/>
      <c r="B142" s="2"/>
      <c r="C142" s="2"/>
      <c r="D142" s="2"/>
      <c r="E142" s="2"/>
      <c r="F142" s="4"/>
      <c r="G142" s="2"/>
      <c r="H142" s="12"/>
      <c r="I142" s="12"/>
      <c r="J142" s="2"/>
      <c r="K142" s="2"/>
      <c r="L142" s="111"/>
    </row>
    <row r="143" spans="1:12" ht="22.5" x14ac:dyDescent="0.25">
      <c r="A143" s="13" t="s">
        <v>13</v>
      </c>
      <c r="B143" s="13" t="s">
        <v>14</v>
      </c>
      <c r="C143" s="13" t="s">
        <v>15</v>
      </c>
      <c r="D143" s="13" t="s">
        <v>16</v>
      </c>
      <c r="E143" s="13" t="s">
        <v>17</v>
      </c>
      <c r="F143" s="13" t="s">
        <v>18</v>
      </c>
      <c r="G143" s="13" t="s">
        <v>19</v>
      </c>
      <c r="H143" s="13" t="s">
        <v>20</v>
      </c>
      <c r="I143" s="13" t="s">
        <v>21</v>
      </c>
      <c r="J143" s="13" t="s">
        <v>22</v>
      </c>
      <c r="K143" s="13" t="s">
        <v>23</v>
      </c>
      <c r="L143" s="13" t="s">
        <v>24</v>
      </c>
    </row>
    <row r="144" spans="1:12" x14ac:dyDescent="0.25">
      <c r="A144" s="41">
        <v>2</v>
      </c>
      <c r="B144" s="42" t="s">
        <v>117</v>
      </c>
      <c r="C144" s="42"/>
      <c r="D144" s="43"/>
      <c r="E144" s="44"/>
      <c r="F144" s="44"/>
      <c r="G144" s="71"/>
      <c r="H144" s="71">
        <v>90000</v>
      </c>
      <c r="I144" s="33">
        <f>(A144*H144)</f>
        <v>180000</v>
      </c>
      <c r="J144" s="71" t="s">
        <v>28</v>
      </c>
      <c r="K144" s="138" t="s">
        <v>38</v>
      </c>
      <c r="L144" s="44" t="s">
        <v>167</v>
      </c>
    </row>
    <row r="145" spans="1:12" x14ac:dyDescent="0.25">
      <c r="A145" s="17">
        <v>8</v>
      </c>
      <c r="B145" s="18" t="s">
        <v>89</v>
      </c>
      <c r="C145" s="40"/>
      <c r="D145" s="41"/>
      <c r="E145" s="41"/>
      <c r="F145" s="41"/>
      <c r="G145" s="37" t="s">
        <v>81</v>
      </c>
      <c r="H145" s="70">
        <v>18232</v>
      </c>
      <c r="I145" s="33">
        <f>(A145*H145)</f>
        <v>145856</v>
      </c>
      <c r="J145" s="41" t="s">
        <v>28</v>
      </c>
      <c r="K145" s="139" t="s">
        <v>38</v>
      </c>
      <c r="L145" s="41" t="s">
        <v>74</v>
      </c>
    </row>
    <row r="146" spans="1:12" x14ac:dyDescent="0.25">
      <c r="A146" s="14">
        <v>24</v>
      </c>
      <c r="B146" s="18" t="s">
        <v>91</v>
      </c>
      <c r="C146" s="40"/>
      <c r="D146" s="41"/>
      <c r="E146" s="41"/>
      <c r="F146" s="41"/>
      <c r="G146" s="37" t="s">
        <v>81</v>
      </c>
      <c r="H146" s="70">
        <v>20238</v>
      </c>
      <c r="I146" s="67">
        <f t="shared" ref="I146:I150" si="4">(A146*H146)</f>
        <v>485712</v>
      </c>
      <c r="J146" s="41" t="s">
        <v>28</v>
      </c>
      <c r="K146" s="139" t="s">
        <v>38</v>
      </c>
      <c r="L146" s="94"/>
    </row>
    <row r="147" spans="1:12" x14ac:dyDescent="0.25">
      <c r="A147" s="14">
        <v>1</v>
      </c>
      <c r="B147" s="18" t="s">
        <v>40</v>
      </c>
      <c r="C147" s="40"/>
      <c r="D147" s="41"/>
      <c r="E147" s="41"/>
      <c r="F147" s="41"/>
      <c r="G147" s="37"/>
      <c r="H147" s="70"/>
      <c r="I147" s="67"/>
      <c r="J147" s="41"/>
      <c r="K147" s="139"/>
      <c r="L147" s="94"/>
    </row>
    <row r="148" spans="1:12" ht="33.75" x14ac:dyDescent="0.25">
      <c r="A148" s="140">
        <v>2</v>
      </c>
      <c r="B148" s="141" t="s">
        <v>118</v>
      </c>
      <c r="C148" s="42"/>
      <c r="D148" s="43"/>
      <c r="E148" s="44"/>
      <c r="F148" s="44"/>
      <c r="G148" s="69" t="s">
        <v>81</v>
      </c>
      <c r="H148" s="77">
        <v>21383</v>
      </c>
      <c r="I148" s="67">
        <f t="shared" si="4"/>
        <v>42766</v>
      </c>
      <c r="J148" s="41" t="s">
        <v>28</v>
      </c>
      <c r="K148" s="71" t="s">
        <v>38</v>
      </c>
      <c r="L148" s="142" t="s">
        <v>74</v>
      </c>
    </row>
    <row r="149" spans="1:12" ht="33.75" x14ac:dyDescent="0.25">
      <c r="A149" s="143">
        <v>2</v>
      </c>
      <c r="B149" s="141" t="s">
        <v>120</v>
      </c>
      <c r="C149" s="40"/>
      <c r="D149" s="41"/>
      <c r="E149" s="41"/>
      <c r="F149" s="41"/>
      <c r="G149" s="69" t="s">
        <v>81</v>
      </c>
      <c r="H149" s="80">
        <v>97462</v>
      </c>
      <c r="I149" s="67">
        <f t="shared" si="4"/>
        <v>194924</v>
      </c>
      <c r="J149" s="41" t="s">
        <v>168</v>
      </c>
      <c r="K149" s="36" t="s">
        <v>38</v>
      </c>
      <c r="L149" s="94" t="s">
        <v>74</v>
      </c>
    </row>
    <row r="150" spans="1:12" ht="22.5" x14ac:dyDescent="0.25">
      <c r="A150" s="140">
        <v>3</v>
      </c>
      <c r="B150" s="141" t="s">
        <v>123</v>
      </c>
      <c r="C150" s="42"/>
      <c r="D150" s="43"/>
      <c r="E150" s="44"/>
      <c r="F150" s="44"/>
      <c r="G150" s="37" t="s">
        <v>124</v>
      </c>
      <c r="H150" s="144">
        <v>14968</v>
      </c>
      <c r="I150" s="67">
        <f t="shared" si="4"/>
        <v>44904</v>
      </c>
      <c r="J150" s="41" t="s">
        <v>28</v>
      </c>
      <c r="K150" s="71" t="s">
        <v>38</v>
      </c>
      <c r="L150" s="142"/>
    </row>
    <row r="151" spans="1:12" ht="15.75" thickBot="1" x14ac:dyDescent="0.3">
      <c r="A151" s="529" t="s">
        <v>52</v>
      </c>
      <c r="B151" s="530"/>
      <c r="C151" s="530"/>
      <c r="D151" s="530"/>
      <c r="E151" s="530"/>
      <c r="F151" s="530"/>
      <c r="G151" s="530"/>
      <c r="H151" s="530"/>
      <c r="I151" s="530"/>
      <c r="J151" s="530"/>
      <c r="K151" s="530"/>
      <c r="L151" s="531"/>
    </row>
    <row r="152" spans="1:12" x14ac:dyDescent="0.25">
      <c r="A152" s="46" t="s">
        <v>53</v>
      </c>
      <c r="B152" s="47"/>
      <c r="C152" s="48"/>
      <c r="D152" s="48"/>
      <c r="E152" s="49" t="s">
        <v>54</v>
      </c>
      <c r="F152" s="48"/>
      <c r="G152" s="48"/>
      <c r="H152" s="47"/>
      <c r="I152" s="47"/>
      <c r="J152" s="48"/>
      <c r="K152" s="48"/>
      <c r="L152" s="121"/>
    </row>
    <row r="153" spans="1:12" x14ac:dyDescent="0.25">
      <c r="A153" s="46"/>
      <c r="B153" s="47"/>
      <c r="C153" s="48"/>
      <c r="D153" s="48"/>
      <c r="E153" s="49"/>
      <c r="F153" s="48"/>
      <c r="G153" s="48"/>
      <c r="H153" s="47"/>
      <c r="I153" s="47"/>
      <c r="J153" s="48"/>
      <c r="K153" s="48"/>
      <c r="L153" s="121"/>
    </row>
    <row r="154" spans="1:12" ht="15.75" thickBot="1" x14ac:dyDescent="0.3">
      <c r="A154" s="51" t="s">
        <v>55</v>
      </c>
      <c r="B154" s="52"/>
      <c r="C154" s="48"/>
      <c r="D154" s="48"/>
      <c r="E154" s="52" t="s">
        <v>239</v>
      </c>
      <c r="F154" s="52"/>
      <c r="G154" s="52"/>
      <c r="H154" s="52"/>
      <c r="I154" s="48"/>
      <c r="J154" s="48"/>
      <c r="K154" s="48"/>
      <c r="L154" s="121"/>
    </row>
    <row r="155" spans="1:12" x14ac:dyDescent="0.25">
      <c r="A155" s="53" t="s">
        <v>56</v>
      </c>
      <c r="B155" s="54"/>
      <c r="C155" s="55"/>
      <c r="D155" s="56"/>
      <c r="E155" s="47" t="s">
        <v>56</v>
      </c>
      <c r="F155" s="532"/>
      <c r="G155" s="533"/>
      <c r="H155" s="533"/>
      <c r="I155" s="57"/>
      <c r="J155" s="57"/>
      <c r="K155" s="57"/>
      <c r="L155" s="122"/>
    </row>
    <row r="156" spans="1:12" x14ac:dyDescent="0.25">
      <c r="A156" s="53" t="s">
        <v>57</v>
      </c>
      <c r="B156" s="59"/>
      <c r="C156" s="55"/>
      <c r="D156" s="56"/>
      <c r="E156" s="47" t="s">
        <v>58</v>
      </c>
      <c r="F156" s="517" t="s">
        <v>240</v>
      </c>
      <c r="G156" s="518"/>
      <c r="H156" s="518"/>
      <c r="I156" s="57"/>
      <c r="J156" s="57"/>
      <c r="K156" s="57"/>
      <c r="L156" s="122"/>
    </row>
    <row r="157" spans="1:12" ht="15.75" customHeight="1" thickBot="1" x14ac:dyDescent="0.3">
      <c r="A157" s="53" t="s">
        <v>59</v>
      </c>
      <c r="B157" s="59"/>
      <c r="C157" s="60"/>
      <c r="D157" s="61"/>
      <c r="E157" s="47" t="s">
        <v>60</v>
      </c>
      <c r="F157" s="517" t="s">
        <v>241</v>
      </c>
      <c r="G157" s="518"/>
      <c r="H157" s="518"/>
      <c r="I157" s="57"/>
      <c r="J157" s="57"/>
      <c r="K157" s="57"/>
      <c r="L157" s="122"/>
    </row>
    <row r="158" spans="1:12" ht="61.5" customHeight="1" thickBot="1" x14ac:dyDescent="0.3">
      <c r="A158" s="536" t="s">
        <v>61</v>
      </c>
      <c r="B158" s="537"/>
      <c r="C158" s="537"/>
      <c r="D158" s="537"/>
      <c r="E158" s="537"/>
      <c r="F158" s="537"/>
      <c r="G158" s="537"/>
      <c r="H158" s="537"/>
      <c r="I158" s="537"/>
      <c r="J158" s="537"/>
      <c r="K158" s="537"/>
      <c r="L158" s="538"/>
    </row>
    <row r="159" spans="1:12" x14ac:dyDescent="0.25">
      <c r="A159" s="62" t="s">
        <v>62</v>
      </c>
      <c r="B159" s="62"/>
      <c r="C159" s="63"/>
      <c r="D159" s="63"/>
      <c r="E159" s="63"/>
      <c r="F159" s="63"/>
      <c r="G159" s="63"/>
      <c r="H159" s="63"/>
      <c r="I159" s="63"/>
      <c r="J159" s="63"/>
      <c r="K159" s="63"/>
      <c r="L159" s="62" t="s">
        <v>122</v>
      </c>
    </row>
    <row r="160" spans="1:12" ht="15.75" thickBot="1" x14ac:dyDescent="0.3">
      <c r="A160" s="62"/>
      <c r="B160" s="62"/>
      <c r="C160" s="63"/>
      <c r="D160" s="63"/>
      <c r="E160" s="63"/>
      <c r="F160" s="63"/>
      <c r="G160" s="63"/>
      <c r="H160" s="63"/>
      <c r="I160" s="63"/>
      <c r="J160" s="63"/>
      <c r="K160" s="63"/>
      <c r="L160" s="62"/>
    </row>
    <row r="161" spans="1:12" ht="15" customHeight="1" x14ac:dyDescent="0.25">
      <c r="A161" s="519" t="s">
        <v>0</v>
      </c>
      <c r="B161" s="520"/>
      <c r="C161" s="520"/>
      <c r="D161" s="520"/>
      <c r="E161" s="520"/>
      <c r="F161" s="520"/>
      <c r="G161" s="520"/>
      <c r="H161" s="520"/>
      <c r="I161" s="520"/>
      <c r="J161" s="520"/>
      <c r="K161" s="520"/>
      <c r="L161" s="521"/>
    </row>
    <row r="162" spans="1:12" ht="15" customHeight="1" x14ac:dyDescent="0.25">
      <c r="A162" s="522"/>
      <c r="B162" s="523"/>
      <c r="C162" s="523"/>
      <c r="D162" s="523"/>
      <c r="E162" s="523"/>
      <c r="F162" s="523"/>
      <c r="G162" s="523"/>
      <c r="H162" s="523"/>
      <c r="I162" s="523"/>
      <c r="J162" s="523"/>
      <c r="K162" s="523"/>
      <c r="L162" s="524"/>
    </row>
    <row r="163" spans="1:12" ht="15" customHeight="1" x14ac:dyDescent="0.25">
      <c r="A163" s="522"/>
      <c r="B163" s="523"/>
      <c r="C163" s="523"/>
      <c r="D163" s="523"/>
      <c r="E163" s="523"/>
      <c r="F163" s="523"/>
      <c r="G163" s="523"/>
      <c r="H163" s="523"/>
      <c r="I163" s="523"/>
      <c r="J163" s="523"/>
      <c r="K163" s="523"/>
      <c r="L163" s="524"/>
    </row>
    <row r="164" spans="1:12" ht="15.75" x14ac:dyDescent="0.25">
      <c r="A164" s="522" t="s">
        <v>1</v>
      </c>
      <c r="B164" s="523"/>
      <c r="C164" s="523"/>
      <c r="D164" s="523"/>
      <c r="E164" s="523"/>
      <c r="F164" s="523"/>
      <c r="G164" s="523"/>
      <c r="H164" s="523"/>
      <c r="I164" s="523"/>
      <c r="J164" s="523"/>
      <c r="K164" s="523"/>
      <c r="L164" s="524"/>
    </row>
    <row r="165" spans="1:12" ht="15.75" x14ac:dyDescent="0.25">
      <c r="A165" s="522" t="s">
        <v>331</v>
      </c>
      <c r="B165" s="523"/>
      <c r="C165" s="523"/>
      <c r="D165" s="523"/>
      <c r="E165" s="523"/>
      <c r="F165" s="523"/>
      <c r="G165" s="523"/>
      <c r="H165" s="523"/>
      <c r="I165" s="523"/>
      <c r="J165" s="523"/>
      <c r="K165" s="523"/>
      <c r="L165" s="524"/>
    </row>
    <row r="166" spans="1:12" x14ac:dyDescent="0.25">
      <c r="A166" s="266" t="s">
        <v>2</v>
      </c>
      <c r="B166" s="264"/>
      <c r="C166" s="3"/>
      <c r="D166" s="3"/>
      <c r="E166" s="264" t="s">
        <v>3</v>
      </c>
      <c r="F166" s="4"/>
      <c r="G166" s="4"/>
      <c r="H166" s="3"/>
      <c r="I166" s="3"/>
      <c r="J166" s="5"/>
      <c r="K166" s="5"/>
      <c r="L166" s="110"/>
    </row>
    <row r="167" spans="1:12" x14ac:dyDescent="0.25">
      <c r="A167" s="7" t="s">
        <v>4</v>
      </c>
      <c r="B167" s="5"/>
      <c r="C167" s="5"/>
      <c r="D167" s="5"/>
      <c r="E167" s="264" t="s">
        <v>5</v>
      </c>
      <c r="F167" s="8" t="s">
        <v>6</v>
      </c>
      <c r="G167" s="264" t="s">
        <v>7</v>
      </c>
      <c r="H167" s="4"/>
      <c r="I167" s="525" t="s">
        <v>133</v>
      </c>
      <c r="J167" s="525"/>
      <c r="K167" s="525"/>
      <c r="L167" s="526"/>
    </row>
    <row r="168" spans="1:12" x14ac:dyDescent="0.25">
      <c r="A168" s="527" t="s">
        <v>274</v>
      </c>
      <c r="B168" s="525"/>
      <c r="C168" s="525"/>
      <c r="D168" s="525"/>
      <c r="E168" s="264" t="s">
        <v>9</v>
      </c>
      <c r="F168" s="4"/>
      <c r="G168" s="264" t="s">
        <v>10</v>
      </c>
      <c r="H168" s="81">
        <v>52412427</v>
      </c>
      <c r="I168" s="8"/>
      <c r="J168" s="525" t="s">
        <v>12</v>
      </c>
      <c r="K168" s="525"/>
      <c r="L168" s="526"/>
    </row>
    <row r="169" spans="1:12" x14ac:dyDescent="0.25">
      <c r="A169" s="527" t="s">
        <v>330</v>
      </c>
      <c r="B169" s="525"/>
      <c r="C169" s="525"/>
      <c r="D169" s="525"/>
      <c r="E169" s="264" t="s">
        <v>9</v>
      </c>
      <c r="F169" s="4"/>
      <c r="G169" s="264" t="s">
        <v>11</v>
      </c>
      <c r="H169" s="81">
        <v>1059702177</v>
      </c>
      <c r="I169" s="8"/>
      <c r="J169" s="525" t="s">
        <v>12</v>
      </c>
      <c r="K169" s="525"/>
      <c r="L169" s="526"/>
    </row>
    <row r="170" spans="1:12" x14ac:dyDescent="0.25">
      <c r="A170" s="266"/>
      <c r="B170" s="264"/>
      <c r="C170" s="264"/>
      <c r="D170" s="264"/>
      <c r="E170" s="264"/>
      <c r="F170" s="4"/>
      <c r="G170" s="264"/>
      <c r="H170" s="8"/>
      <c r="I170" s="8"/>
      <c r="J170" s="264"/>
      <c r="K170" s="264"/>
      <c r="L170" s="265"/>
    </row>
    <row r="171" spans="1:12" ht="22.5" x14ac:dyDescent="0.25">
      <c r="A171" s="223" t="s">
        <v>13</v>
      </c>
      <c r="B171" s="13" t="s">
        <v>14</v>
      </c>
      <c r="C171" s="13" t="s">
        <v>15</v>
      </c>
      <c r="D171" s="13" t="s">
        <v>16</v>
      </c>
      <c r="E171" s="13" t="s">
        <v>17</v>
      </c>
      <c r="F171" s="13" t="s">
        <v>18</v>
      </c>
      <c r="G171" s="13" t="s">
        <v>19</v>
      </c>
      <c r="H171" s="13" t="s">
        <v>20</v>
      </c>
      <c r="I171" s="13" t="s">
        <v>21</v>
      </c>
      <c r="J171" s="13" t="s">
        <v>22</v>
      </c>
      <c r="K171" s="13" t="s">
        <v>23</v>
      </c>
      <c r="L171" s="127" t="s">
        <v>24</v>
      </c>
    </row>
    <row r="172" spans="1:12" x14ac:dyDescent="0.25">
      <c r="A172" s="14">
        <v>2</v>
      </c>
      <c r="B172" s="18" t="s">
        <v>169</v>
      </c>
      <c r="C172" s="40"/>
      <c r="D172" s="41"/>
      <c r="E172" s="41"/>
      <c r="F172" s="41"/>
      <c r="G172" s="37" t="s">
        <v>102</v>
      </c>
      <c r="H172" s="70">
        <v>14518</v>
      </c>
      <c r="I172" s="67">
        <f>(A172*H172)</f>
        <v>29036</v>
      </c>
      <c r="J172" s="41" t="s">
        <v>28</v>
      </c>
      <c r="K172" s="41" t="s">
        <v>38</v>
      </c>
      <c r="L172" s="94" t="s">
        <v>121</v>
      </c>
    </row>
    <row r="173" spans="1:12" x14ac:dyDescent="0.25">
      <c r="A173" s="14">
        <v>25</v>
      </c>
      <c r="B173" s="18" t="s">
        <v>111</v>
      </c>
      <c r="C173" s="40"/>
      <c r="D173" s="41"/>
      <c r="E173" s="41"/>
      <c r="F173" s="41"/>
      <c r="G173" s="37"/>
      <c r="H173" s="70"/>
      <c r="I173" s="67">
        <f>(A173*H173)</f>
        <v>0</v>
      </c>
      <c r="J173" s="41"/>
      <c r="K173" s="139" t="s">
        <v>38</v>
      </c>
      <c r="L173" s="94" t="s">
        <v>170</v>
      </c>
    </row>
    <row r="174" spans="1:12" x14ac:dyDescent="0.25">
      <c r="A174" s="14">
        <v>8</v>
      </c>
      <c r="B174" s="18" t="s">
        <v>171</v>
      </c>
      <c r="C174" s="40"/>
      <c r="D174" s="41"/>
      <c r="E174" s="41"/>
      <c r="F174" s="41"/>
      <c r="G174" s="37"/>
      <c r="H174" s="70"/>
      <c r="I174" s="67">
        <f>(A174*H174)</f>
        <v>0</v>
      </c>
      <c r="J174" s="41"/>
      <c r="K174" s="139"/>
      <c r="L174" s="94"/>
    </row>
    <row r="175" spans="1:12" x14ac:dyDescent="0.25">
      <c r="A175" s="14">
        <v>9</v>
      </c>
      <c r="B175" s="18" t="s">
        <v>103</v>
      </c>
      <c r="C175" s="40"/>
      <c r="D175" s="41"/>
      <c r="E175" s="41"/>
      <c r="F175" s="41"/>
      <c r="G175" s="69" t="s">
        <v>102</v>
      </c>
      <c r="H175" s="70">
        <v>44398</v>
      </c>
      <c r="I175" s="33">
        <f>(A175*H175)</f>
        <v>399582</v>
      </c>
      <c r="J175" s="33" t="s">
        <v>28</v>
      </c>
      <c r="K175" s="33" t="s">
        <v>38</v>
      </c>
      <c r="L175" s="216"/>
    </row>
    <row r="176" spans="1:12" ht="22.5" x14ac:dyDescent="0.25">
      <c r="A176" s="335">
        <v>10</v>
      </c>
      <c r="B176" s="141" t="s">
        <v>172</v>
      </c>
      <c r="C176" s="146"/>
      <c r="D176" s="147"/>
      <c r="E176" s="147"/>
      <c r="F176" s="147"/>
      <c r="G176" s="69" t="s">
        <v>102</v>
      </c>
      <c r="H176" s="148"/>
      <c r="I176" s="33">
        <f>(A178*H176)</f>
        <v>0</v>
      </c>
      <c r="J176" s="33" t="s">
        <v>28</v>
      </c>
      <c r="K176" s="33" t="s">
        <v>38</v>
      </c>
      <c r="L176" s="336"/>
    </row>
    <row r="177" spans="1:12" x14ac:dyDescent="0.25">
      <c r="A177" s="149">
        <v>3</v>
      </c>
      <c r="B177" s="141" t="s">
        <v>173</v>
      </c>
      <c r="C177" s="40"/>
      <c r="D177" s="41"/>
      <c r="E177" s="41"/>
      <c r="F177" s="41"/>
      <c r="G177" s="37"/>
      <c r="H177" s="144"/>
      <c r="I177" s="67"/>
      <c r="J177" s="41"/>
      <c r="K177" s="41"/>
      <c r="L177" s="94"/>
    </row>
    <row r="178" spans="1:12" x14ac:dyDescent="0.25">
      <c r="A178" s="337">
        <v>43</v>
      </c>
      <c r="B178" s="141" t="s">
        <v>174</v>
      </c>
      <c r="C178" s="150"/>
      <c r="D178" s="150"/>
      <c r="E178" s="150"/>
      <c r="F178" s="150"/>
      <c r="G178" s="150"/>
      <c r="H178" s="150"/>
      <c r="I178" s="150"/>
      <c r="J178" s="150"/>
      <c r="K178" s="150"/>
      <c r="L178" s="338"/>
    </row>
    <row r="179" spans="1:12" x14ac:dyDescent="0.25">
      <c r="A179" s="14">
        <v>1</v>
      </c>
      <c r="B179" s="141" t="s">
        <v>130</v>
      </c>
      <c r="C179" s="150"/>
      <c r="D179" s="150"/>
      <c r="E179" s="150"/>
      <c r="F179" s="150"/>
      <c r="G179" s="150"/>
      <c r="H179" s="150"/>
      <c r="I179" s="150"/>
      <c r="J179" s="150"/>
      <c r="K179" s="150"/>
      <c r="L179" s="338"/>
    </row>
    <row r="180" spans="1:12" x14ac:dyDescent="0.25">
      <c r="A180" s="339">
        <v>1</v>
      </c>
      <c r="B180" s="141" t="s">
        <v>131</v>
      </c>
      <c r="C180" s="151"/>
      <c r="D180" s="151"/>
      <c r="E180" s="151"/>
      <c r="F180" s="151"/>
      <c r="G180" s="151"/>
      <c r="H180" s="151"/>
      <c r="I180" s="151"/>
      <c r="J180" s="151"/>
      <c r="K180" s="151"/>
      <c r="L180" s="340"/>
    </row>
    <row r="181" spans="1:12" ht="15.75" thickBot="1" x14ac:dyDescent="0.3">
      <c r="A181" s="539" t="s">
        <v>52</v>
      </c>
      <c r="B181" s="540"/>
      <c r="C181" s="540"/>
      <c r="D181" s="540"/>
      <c r="E181" s="540"/>
      <c r="F181" s="540"/>
      <c r="G181" s="540"/>
      <c r="H181" s="540"/>
      <c r="I181" s="540"/>
      <c r="J181" s="540"/>
      <c r="K181" s="540"/>
      <c r="L181" s="541"/>
    </row>
    <row r="182" spans="1:12" x14ac:dyDescent="0.25">
      <c r="A182" s="46" t="s">
        <v>53</v>
      </c>
      <c r="B182" s="47"/>
      <c r="C182" s="48"/>
      <c r="D182" s="48"/>
      <c r="E182" s="49" t="s">
        <v>54</v>
      </c>
      <c r="F182" s="48"/>
      <c r="G182" s="48"/>
      <c r="H182" s="47"/>
      <c r="I182" s="47"/>
      <c r="J182" s="48"/>
      <c r="K182" s="48"/>
      <c r="L182" s="121"/>
    </row>
    <row r="183" spans="1:12" x14ac:dyDescent="0.25">
      <c r="A183" s="46"/>
      <c r="B183" s="47"/>
      <c r="C183" s="48"/>
      <c r="D183" s="48"/>
      <c r="E183" s="49"/>
      <c r="F183" s="48"/>
      <c r="G183" s="48"/>
      <c r="H183" s="47"/>
      <c r="I183" s="47"/>
      <c r="J183" s="48"/>
      <c r="K183" s="48"/>
      <c r="L183" s="121"/>
    </row>
    <row r="184" spans="1:12" ht="15.75" thickBot="1" x14ac:dyDescent="0.3">
      <c r="A184" s="51" t="s">
        <v>55</v>
      </c>
      <c r="B184" s="52"/>
      <c r="C184" s="48"/>
      <c r="D184" s="48"/>
      <c r="E184" s="52" t="s">
        <v>239</v>
      </c>
      <c r="F184" s="52"/>
      <c r="G184" s="52"/>
      <c r="H184" s="52"/>
      <c r="I184" s="48"/>
      <c r="J184" s="248"/>
      <c r="K184" s="248"/>
      <c r="L184" s="249" t="s">
        <v>175</v>
      </c>
    </row>
    <row r="185" spans="1:12" x14ac:dyDescent="0.25">
      <c r="A185" s="53" t="s">
        <v>56</v>
      </c>
      <c r="B185" s="54"/>
      <c r="C185" s="247"/>
      <c r="D185" s="56"/>
      <c r="E185" s="47" t="s">
        <v>56</v>
      </c>
      <c r="F185" s="532"/>
      <c r="G185" s="533"/>
      <c r="H185" s="533"/>
      <c r="I185" s="248"/>
      <c r="J185" s="248"/>
      <c r="K185" s="248"/>
      <c r="L185" s="249"/>
    </row>
    <row r="186" spans="1:12" x14ac:dyDescent="0.25">
      <c r="A186" s="53" t="s">
        <v>57</v>
      </c>
      <c r="B186" s="250"/>
      <c r="C186" s="247"/>
      <c r="D186" s="56"/>
      <c r="E186" s="47" t="s">
        <v>58</v>
      </c>
      <c r="F186" s="534" t="s">
        <v>240</v>
      </c>
      <c r="G186" s="535"/>
      <c r="H186" s="535"/>
      <c r="I186" s="248"/>
      <c r="J186" s="248"/>
      <c r="K186" s="248"/>
      <c r="L186" s="249"/>
    </row>
    <row r="187" spans="1:12" ht="15.75" customHeight="1" thickBot="1" x14ac:dyDescent="0.3">
      <c r="A187" s="53" t="s">
        <v>59</v>
      </c>
      <c r="B187" s="250"/>
      <c r="C187" s="251"/>
      <c r="D187" s="61"/>
      <c r="E187" s="47" t="s">
        <v>60</v>
      </c>
      <c r="F187" s="534" t="s">
        <v>241</v>
      </c>
      <c r="G187" s="535"/>
      <c r="H187" s="535"/>
      <c r="I187" s="248"/>
      <c r="J187" s="248"/>
      <c r="K187" s="248"/>
      <c r="L187" s="249"/>
    </row>
    <row r="188" spans="1:12" ht="60.75" customHeight="1" thickBot="1" x14ac:dyDescent="0.3">
      <c r="A188" s="536" t="s">
        <v>61</v>
      </c>
      <c r="B188" s="537"/>
      <c r="C188" s="537"/>
      <c r="D188" s="537"/>
      <c r="E188" s="537"/>
      <c r="F188" s="537"/>
      <c r="G188" s="537"/>
      <c r="H188" s="537"/>
      <c r="I188" s="537"/>
      <c r="J188" s="537"/>
      <c r="K188" s="537"/>
      <c r="L188" s="538"/>
    </row>
    <row r="189" spans="1:12" x14ac:dyDescent="0.25">
      <c r="A189" s="62" t="s">
        <v>62</v>
      </c>
      <c r="B189" s="62"/>
      <c r="C189" s="63"/>
      <c r="D189" s="63"/>
      <c r="E189" s="63"/>
      <c r="F189" s="63"/>
      <c r="G189" s="63"/>
      <c r="H189" s="63"/>
      <c r="I189" s="63"/>
      <c r="J189" s="63"/>
      <c r="K189" s="63"/>
      <c r="L189" s="62" t="s">
        <v>132</v>
      </c>
    </row>
    <row r="190" spans="1:12" x14ac:dyDescent="0.25">
      <c r="A190" s="62" t="s">
        <v>64</v>
      </c>
      <c r="B190" s="62"/>
      <c r="C190" s="63"/>
      <c r="D190" s="63"/>
      <c r="E190" s="63"/>
      <c r="F190" s="63"/>
      <c r="G190" s="63"/>
      <c r="H190" s="63"/>
      <c r="I190" s="63"/>
      <c r="J190" s="63"/>
      <c r="K190" s="63"/>
      <c r="L190" s="63"/>
    </row>
  </sheetData>
  <mergeCells count="78">
    <mergeCell ref="A188:L188"/>
    <mergeCell ref="A169:D169"/>
    <mergeCell ref="J169:L169"/>
    <mergeCell ref="A181:L181"/>
    <mergeCell ref="F185:H185"/>
    <mergeCell ref="F186:H186"/>
    <mergeCell ref="F187:H187"/>
    <mergeCell ref="A168:D168"/>
    <mergeCell ref="J168:L168"/>
    <mergeCell ref="A141:D141"/>
    <mergeCell ref="J141:L141"/>
    <mergeCell ref="A151:L151"/>
    <mergeCell ref="F155:H155"/>
    <mergeCell ref="F156:H156"/>
    <mergeCell ref="F157:H157"/>
    <mergeCell ref="A158:L158"/>
    <mergeCell ref="A161:L163"/>
    <mergeCell ref="A164:L164"/>
    <mergeCell ref="A165:L165"/>
    <mergeCell ref="I167:L167"/>
    <mergeCell ref="A140:D140"/>
    <mergeCell ref="J140:L140"/>
    <mergeCell ref="A108:D108"/>
    <mergeCell ref="J108:L108"/>
    <mergeCell ref="A122:L122"/>
    <mergeCell ref="F126:H126"/>
    <mergeCell ref="F127:H127"/>
    <mergeCell ref="F128:H128"/>
    <mergeCell ref="A129:L129"/>
    <mergeCell ref="A133:L135"/>
    <mergeCell ref="A136:L136"/>
    <mergeCell ref="A137:L137"/>
    <mergeCell ref="I139:L139"/>
    <mergeCell ref="A107:D107"/>
    <mergeCell ref="J107:L107"/>
    <mergeCell ref="A76:D76"/>
    <mergeCell ref="J76:L76"/>
    <mergeCell ref="A89:L89"/>
    <mergeCell ref="F93:H93"/>
    <mergeCell ref="F94:H94"/>
    <mergeCell ref="F95:H95"/>
    <mergeCell ref="A96:L96"/>
    <mergeCell ref="A100:L102"/>
    <mergeCell ref="A103:L103"/>
    <mergeCell ref="A104:L104"/>
    <mergeCell ref="I106:L106"/>
    <mergeCell ref="A75:D75"/>
    <mergeCell ref="J75:L75"/>
    <mergeCell ref="A42:D42"/>
    <mergeCell ref="J42:L42"/>
    <mergeCell ref="A57:L57"/>
    <mergeCell ref="F61:H61"/>
    <mergeCell ref="F62:H62"/>
    <mergeCell ref="F63:H63"/>
    <mergeCell ref="A64:L64"/>
    <mergeCell ref="A68:L70"/>
    <mergeCell ref="A71:L71"/>
    <mergeCell ref="A72:L72"/>
    <mergeCell ref="I74:L74"/>
    <mergeCell ref="A41:D41"/>
    <mergeCell ref="J41:L41"/>
    <mergeCell ref="A9:D9"/>
    <mergeCell ref="J9:L9"/>
    <mergeCell ref="A23:L23"/>
    <mergeCell ref="F27:H27"/>
    <mergeCell ref="F28:H28"/>
    <mergeCell ref="F29:H29"/>
    <mergeCell ref="A30:L30"/>
    <mergeCell ref="A34:L36"/>
    <mergeCell ref="A37:L37"/>
    <mergeCell ref="A38:L38"/>
    <mergeCell ref="I40:L40"/>
    <mergeCell ref="A1:L3"/>
    <mergeCell ref="A4:L4"/>
    <mergeCell ref="A5:L5"/>
    <mergeCell ref="I7:L7"/>
    <mergeCell ref="A8:D8"/>
    <mergeCell ref="J8:L8"/>
  </mergeCells>
  <pageMargins left="0.70866141732283472" right="0.70866141732283472" top="0.74803149606299213" bottom="0.74803149606299213" header="0.31496062992125984" footer="0.31496062992125984"/>
  <pageSetup paperSize="5" scale="9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179"/>
  <sheetViews>
    <sheetView topLeftCell="A160" workbookViewId="0">
      <selection activeCell="A9" sqref="A9:D9"/>
    </sheetView>
  </sheetViews>
  <sheetFormatPr baseColWidth="10" defaultRowHeight="15" x14ac:dyDescent="0.25"/>
  <cols>
    <col min="1" max="1" width="4.85546875" customWidth="1"/>
    <col min="2" max="2" width="47" bestFit="1" customWidth="1"/>
    <col min="7" max="7" width="17.42578125" bestFit="1" customWidth="1"/>
    <col min="12" max="12" width="14.140625" bestFit="1" customWidth="1"/>
  </cols>
  <sheetData>
    <row r="1" spans="1:12" ht="15" customHeight="1" x14ac:dyDescent="0.25">
      <c r="A1" s="519" t="s">
        <v>0</v>
      </c>
      <c r="B1" s="520"/>
      <c r="C1" s="520"/>
      <c r="D1" s="520"/>
      <c r="E1" s="520"/>
      <c r="F1" s="520"/>
      <c r="G1" s="520"/>
      <c r="H1" s="520"/>
      <c r="I1" s="520"/>
      <c r="J1" s="520"/>
      <c r="K1" s="520"/>
      <c r="L1" s="521"/>
    </row>
    <row r="2" spans="1:12" ht="15" customHeight="1" x14ac:dyDescent="0.25">
      <c r="A2" s="522"/>
      <c r="B2" s="523"/>
      <c r="C2" s="523"/>
      <c r="D2" s="523"/>
      <c r="E2" s="523"/>
      <c r="F2" s="523"/>
      <c r="G2" s="523"/>
      <c r="H2" s="523"/>
      <c r="I2" s="523"/>
      <c r="J2" s="523"/>
      <c r="K2" s="523"/>
      <c r="L2" s="524"/>
    </row>
    <row r="3" spans="1:12" ht="15" customHeight="1" x14ac:dyDescent="0.25">
      <c r="A3" s="522"/>
      <c r="B3" s="523"/>
      <c r="C3" s="523"/>
      <c r="D3" s="523"/>
      <c r="E3" s="523"/>
      <c r="F3" s="523"/>
      <c r="G3" s="523"/>
      <c r="H3" s="523"/>
      <c r="I3" s="523"/>
      <c r="J3" s="523"/>
      <c r="K3" s="523"/>
      <c r="L3" s="524"/>
    </row>
    <row r="4" spans="1:12" ht="15.75" x14ac:dyDescent="0.25">
      <c r="A4" s="522" t="s">
        <v>1</v>
      </c>
      <c r="B4" s="523"/>
      <c r="C4" s="523"/>
      <c r="D4" s="523"/>
      <c r="E4" s="523"/>
      <c r="F4" s="523"/>
      <c r="G4" s="523"/>
      <c r="H4" s="523"/>
      <c r="I4" s="523"/>
      <c r="J4" s="523"/>
      <c r="K4" s="523"/>
      <c r="L4" s="524"/>
    </row>
    <row r="5" spans="1:12" ht="15.75" x14ac:dyDescent="0.25">
      <c r="A5" s="522" t="s">
        <v>342</v>
      </c>
      <c r="B5" s="523"/>
      <c r="C5" s="523"/>
      <c r="D5" s="523"/>
      <c r="E5" s="523"/>
      <c r="F5" s="523"/>
      <c r="G5" s="523"/>
      <c r="H5" s="523"/>
      <c r="I5" s="523"/>
      <c r="J5" s="523"/>
      <c r="K5" s="523"/>
      <c r="L5" s="524"/>
    </row>
    <row r="6" spans="1:12" x14ac:dyDescent="0.25">
      <c r="A6" s="10" t="s">
        <v>2</v>
      </c>
      <c r="B6" s="9"/>
      <c r="C6" s="3"/>
      <c r="D6" s="3"/>
      <c r="E6" s="9" t="s">
        <v>3</v>
      </c>
      <c r="F6" s="4"/>
      <c r="G6" s="4"/>
      <c r="H6" s="3"/>
      <c r="I6" s="3"/>
      <c r="J6" s="5"/>
      <c r="K6" s="5"/>
      <c r="L6" s="110"/>
    </row>
    <row r="7" spans="1:12" x14ac:dyDescent="0.25">
      <c r="A7" s="7" t="s">
        <v>4</v>
      </c>
      <c r="B7" s="5"/>
      <c r="C7" s="5"/>
      <c r="D7" s="5"/>
      <c r="E7" s="9" t="s">
        <v>5</v>
      </c>
      <c r="F7" s="8" t="s">
        <v>6</v>
      </c>
      <c r="G7" s="9" t="s">
        <v>7</v>
      </c>
      <c r="H7" s="4"/>
      <c r="I7" s="525" t="s">
        <v>181</v>
      </c>
      <c r="J7" s="525"/>
      <c r="K7" s="525"/>
      <c r="L7" s="526"/>
    </row>
    <row r="8" spans="1:12" x14ac:dyDescent="0.25">
      <c r="A8" s="527" t="s">
        <v>275</v>
      </c>
      <c r="B8" s="525"/>
      <c r="C8" s="525"/>
      <c r="D8" s="525"/>
      <c r="E8" s="9" t="s">
        <v>9</v>
      </c>
      <c r="F8" s="4"/>
      <c r="G8" s="9" t="s">
        <v>10</v>
      </c>
      <c r="H8" s="11">
        <v>51553990</v>
      </c>
      <c r="I8" s="12"/>
      <c r="J8" s="525" t="s">
        <v>12</v>
      </c>
      <c r="K8" s="525"/>
      <c r="L8" s="526"/>
    </row>
    <row r="9" spans="1:12" x14ac:dyDescent="0.25">
      <c r="A9" s="527" t="s">
        <v>334</v>
      </c>
      <c r="B9" s="525"/>
      <c r="C9" s="525"/>
      <c r="D9" s="525"/>
      <c r="E9" s="9" t="s">
        <v>9</v>
      </c>
      <c r="F9" s="4"/>
      <c r="G9" s="9" t="s">
        <v>11</v>
      </c>
      <c r="H9" s="11">
        <v>52929966</v>
      </c>
      <c r="I9" s="12"/>
      <c r="J9" s="525" t="s">
        <v>12</v>
      </c>
      <c r="K9" s="525"/>
      <c r="L9" s="526"/>
    </row>
    <row r="10" spans="1:12" x14ac:dyDescent="0.25">
      <c r="A10" s="1"/>
      <c r="B10" s="2"/>
      <c r="C10" s="2"/>
      <c r="D10" s="2"/>
      <c r="E10" s="2"/>
      <c r="F10" s="4"/>
      <c r="G10" s="2"/>
      <c r="H10" s="12"/>
      <c r="I10" s="12"/>
      <c r="J10" s="2"/>
      <c r="K10" s="2"/>
      <c r="L10" s="111"/>
    </row>
    <row r="11" spans="1:12" ht="22.5" x14ac:dyDescent="0.25">
      <c r="A11" s="13" t="s">
        <v>13</v>
      </c>
      <c r="B11" s="13" t="s">
        <v>14</v>
      </c>
      <c r="C11" s="13" t="s">
        <v>15</v>
      </c>
      <c r="D11" s="13" t="s">
        <v>16</v>
      </c>
      <c r="E11" s="13" t="s">
        <v>17</v>
      </c>
      <c r="F11" s="13" t="s">
        <v>18</v>
      </c>
      <c r="G11" s="13" t="s">
        <v>19</v>
      </c>
      <c r="H11" s="13" t="s">
        <v>20</v>
      </c>
      <c r="I11" s="13" t="s">
        <v>21</v>
      </c>
      <c r="J11" s="13" t="s">
        <v>22</v>
      </c>
      <c r="K11" s="13" t="s">
        <v>23</v>
      </c>
      <c r="L11" s="13" t="s">
        <v>24</v>
      </c>
    </row>
    <row r="12" spans="1:12" x14ac:dyDescent="0.25">
      <c r="A12" s="24">
        <v>1</v>
      </c>
      <c r="B12" s="15" t="s">
        <v>176</v>
      </c>
      <c r="C12" s="16"/>
      <c r="D12" s="23"/>
      <c r="E12" s="24"/>
      <c r="F12" s="23"/>
      <c r="G12" s="34" t="s">
        <v>26</v>
      </c>
      <c r="H12" s="26">
        <v>452400</v>
      </c>
      <c r="I12" s="75">
        <f>(A12*H12)</f>
        <v>452400</v>
      </c>
      <c r="J12" s="23" t="s">
        <v>28</v>
      </c>
      <c r="K12" s="24" t="s">
        <v>29</v>
      </c>
      <c r="L12" s="23"/>
    </row>
    <row r="13" spans="1:12" x14ac:dyDescent="0.25">
      <c r="A13" s="24">
        <v>1</v>
      </c>
      <c r="B13" s="29" t="s">
        <v>32</v>
      </c>
      <c r="C13" s="16"/>
      <c r="D13" s="23"/>
      <c r="E13" s="24">
        <v>14188340</v>
      </c>
      <c r="F13" s="23"/>
      <c r="G13" s="34" t="s">
        <v>33</v>
      </c>
      <c r="H13" s="19">
        <v>180000</v>
      </c>
      <c r="I13" s="75">
        <f t="shared" ref="I13:I21" si="0">(A13*H13)</f>
        <v>180000</v>
      </c>
      <c r="J13" s="23" t="s">
        <v>28</v>
      </c>
      <c r="K13" s="17" t="s">
        <v>29</v>
      </c>
      <c r="L13" s="23"/>
    </row>
    <row r="14" spans="1:12" x14ac:dyDescent="0.25">
      <c r="A14" s="24" t="s">
        <v>30</v>
      </c>
      <c r="B14" s="15" t="s">
        <v>31</v>
      </c>
      <c r="C14" s="16"/>
      <c r="D14" s="23"/>
      <c r="E14" s="24">
        <v>14188353</v>
      </c>
      <c r="F14" s="23"/>
      <c r="G14" s="25"/>
      <c r="H14" s="26">
        <v>40400</v>
      </c>
      <c r="I14" s="75">
        <f t="shared" si="0"/>
        <v>40400</v>
      </c>
      <c r="J14" s="23" t="s">
        <v>28</v>
      </c>
      <c r="K14" s="224" t="s">
        <v>29</v>
      </c>
      <c r="L14" s="23"/>
    </row>
    <row r="15" spans="1:12" x14ac:dyDescent="0.25">
      <c r="A15" s="24">
        <v>1</v>
      </c>
      <c r="B15" s="15" t="s">
        <v>134</v>
      </c>
      <c r="C15" s="16"/>
      <c r="D15" s="23"/>
      <c r="E15" s="31">
        <v>14188371</v>
      </c>
      <c r="F15" s="23"/>
      <c r="G15" s="18" t="s">
        <v>37</v>
      </c>
      <c r="H15" s="32">
        <v>1308480</v>
      </c>
      <c r="I15" s="75">
        <f t="shared" si="0"/>
        <v>1308480</v>
      </c>
      <c r="J15" s="16" t="s">
        <v>28</v>
      </c>
      <c r="K15" s="31" t="s">
        <v>38</v>
      </c>
      <c r="L15" s="16"/>
    </row>
    <row r="16" spans="1:12" x14ac:dyDescent="0.25">
      <c r="A16" s="24">
        <v>1</v>
      </c>
      <c r="B16" s="15" t="s">
        <v>41</v>
      </c>
      <c r="C16" s="16"/>
      <c r="D16" s="23"/>
      <c r="E16" s="17"/>
      <c r="F16" s="23"/>
      <c r="G16" s="34" t="s">
        <v>42</v>
      </c>
      <c r="H16" s="35">
        <v>174000</v>
      </c>
      <c r="I16" s="75">
        <f t="shared" si="0"/>
        <v>174000</v>
      </c>
      <c r="J16" s="23" t="s">
        <v>28</v>
      </c>
      <c r="K16" s="24" t="s">
        <v>29</v>
      </c>
      <c r="L16" s="23"/>
    </row>
    <row r="17" spans="1:12" x14ac:dyDescent="0.25">
      <c r="A17" s="24">
        <v>1</v>
      </c>
      <c r="B17" s="15" t="s">
        <v>177</v>
      </c>
      <c r="C17" s="16"/>
      <c r="D17" s="23"/>
      <c r="E17" s="24"/>
      <c r="F17" s="23"/>
      <c r="G17" s="34" t="s">
        <v>26</v>
      </c>
      <c r="H17" s="26">
        <v>104400</v>
      </c>
      <c r="I17" s="75">
        <f t="shared" si="0"/>
        <v>104400</v>
      </c>
      <c r="J17" s="23" t="s">
        <v>28</v>
      </c>
      <c r="K17" s="24" t="s">
        <v>29</v>
      </c>
      <c r="L17" s="23"/>
    </row>
    <row r="18" spans="1:12" x14ac:dyDescent="0.25">
      <c r="A18" s="24">
        <v>5</v>
      </c>
      <c r="B18" s="15" t="s">
        <v>178</v>
      </c>
      <c r="C18" s="16"/>
      <c r="D18" s="23"/>
      <c r="E18" s="24"/>
      <c r="F18" s="23"/>
      <c r="G18" s="34"/>
      <c r="H18" s="26">
        <v>406000</v>
      </c>
      <c r="I18" s="75">
        <f t="shared" si="0"/>
        <v>2030000</v>
      </c>
      <c r="J18" s="23" t="s">
        <v>28</v>
      </c>
      <c r="K18" s="224" t="s">
        <v>29</v>
      </c>
      <c r="L18" s="23"/>
    </row>
    <row r="19" spans="1:12" x14ac:dyDescent="0.25">
      <c r="A19" s="24">
        <v>1</v>
      </c>
      <c r="B19" s="74" t="s">
        <v>109</v>
      </c>
      <c r="C19" s="74"/>
      <c r="D19" s="43"/>
      <c r="E19" s="44"/>
      <c r="F19" s="44"/>
      <c r="G19" s="117"/>
      <c r="H19" s="118">
        <v>195866</v>
      </c>
      <c r="I19" s="75">
        <f t="shared" si="0"/>
        <v>195866</v>
      </c>
      <c r="J19" s="23"/>
      <c r="K19" s="224"/>
      <c r="L19" s="23"/>
    </row>
    <row r="20" spans="1:12" x14ac:dyDescent="0.25">
      <c r="A20" s="24">
        <v>1</v>
      </c>
      <c r="B20" s="74" t="s">
        <v>179</v>
      </c>
      <c r="C20" s="74"/>
      <c r="D20" s="43"/>
      <c r="E20" s="44"/>
      <c r="F20" s="44"/>
      <c r="G20" s="18" t="s">
        <v>37</v>
      </c>
      <c r="H20" s="118"/>
      <c r="I20" s="75"/>
      <c r="J20" s="23"/>
      <c r="K20" s="224"/>
      <c r="L20" s="23"/>
    </row>
    <row r="21" spans="1:12" x14ac:dyDescent="0.25">
      <c r="A21" s="24">
        <v>1</v>
      </c>
      <c r="B21" s="18" t="s">
        <v>45</v>
      </c>
      <c r="C21" s="15"/>
      <c r="D21" s="36"/>
      <c r="E21" s="36"/>
      <c r="F21" s="36"/>
      <c r="G21" s="37" t="s">
        <v>46</v>
      </c>
      <c r="H21" s="38">
        <v>66776</v>
      </c>
      <c r="I21" s="75">
        <f t="shared" si="0"/>
        <v>66776</v>
      </c>
      <c r="J21" s="23" t="s">
        <v>28</v>
      </c>
      <c r="K21" s="24" t="s">
        <v>38</v>
      </c>
      <c r="L21" s="23"/>
    </row>
    <row r="22" spans="1:12" ht="15.75" thickBot="1" x14ac:dyDescent="0.3">
      <c r="A22" s="529" t="s">
        <v>52</v>
      </c>
      <c r="B22" s="530"/>
      <c r="C22" s="530"/>
      <c r="D22" s="530"/>
      <c r="E22" s="530"/>
      <c r="F22" s="530"/>
      <c r="G22" s="530"/>
      <c r="H22" s="530"/>
      <c r="I22" s="530"/>
      <c r="J22" s="530"/>
      <c r="K22" s="530"/>
      <c r="L22" s="531"/>
    </row>
    <row r="23" spans="1:12" x14ac:dyDescent="0.25">
      <c r="A23" s="152"/>
      <c r="B23" s="153"/>
      <c r="C23" s="153"/>
      <c r="D23" s="153"/>
      <c r="E23" s="153"/>
      <c r="F23" s="153"/>
      <c r="G23" s="153"/>
      <c r="H23" s="153"/>
      <c r="I23" s="153"/>
      <c r="J23" s="153"/>
      <c r="K23" s="153"/>
      <c r="L23" s="154"/>
    </row>
    <row r="24" spans="1:12" x14ac:dyDescent="0.25">
      <c r="A24" s="46" t="s">
        <v>53</v>
      </c>
      <c r="B24" s="47"/>
      <c r="C24" s="48"/>
      <c r="D24" s="48"/>
      <c r="E24" s="49" t="s">
        <v>141</v>
      </c>
      <c r="F24" s="48"/>
      <c r="G24" s="48"/>
      <c r="H24" s="47"/>
      <c r="I24" s="47"/>
      <c r="J24" s="48"/>
      <c r="K24" s="48"/>
      <c r="L24" s="121"/>
    </row>
    <row r="25" spans="1:12" x14ac:dyDescent="0.25">
      <c r="A25" s="46"/>
      <c r="B25" s="47"/>
      <c r="C25" s="48"/>
      <c r="D25" s="48"/>
      <c r="E25" s="49"/>
      <c r="F25" s="48"/>
      <c r="G25" s="48"/>
      <c r="H25" s="47"/>
      <c r="I25" s="47"/>
      <c r="J25" s="48"/>
      <c r="K25" s="48"/>
      <c r="L25" s="121"/>
    </row>
    <row r="26" spans="1:12" ht="15.75" thickBot="1" x14ac:dyDescent="0.3">
      <c r="A26" s="51" t="s">
        <v>55</v>
      </c>
      <c r="B26" s="52"/>
      <c r="C26" s="48"/>
      <c r="D26" s="48"/>
      <c r="E26" s="52" t="s">
        <v>239</v>
      </c>
      <c r="F26" s="52"/>
      <c r="G26" s="52"/>
      <c r="H26" s="52"/>
      <c r="I26" s="48"/>
      <c r="J26" s="48"/>
      <c r="K26" s="48"/>
      <c r="L26" s="121"/>
    </row>
    <row r="27" spans="1:12" x14ac:dyDescent="0.25">
      <c r="A27" s="53" t="s">
        <v>56</v>
      </c>
      <c r="B27" s="54"/>
      <c r="C27" s="55"/>
      <c r="D27" s="56"/>
      <c r="E27" s="47" t="s">
        <v>56</v>
      </c>
      <c r="F27" s="532"/>
      <c r="G27" s="533"/>
      <c r="H27" s="533"/>
      <c r="I27" s="57"/>
      <c r="J27" s="57"/>
      <c r="K27" s="57"/>
      <c r="L27" s="122"/>
    </row>
    <row r="28" spans="1:12" x14ac:dyDescent="0.25">
      <c r="A28" s="53" t="s">
        <v>57</v>
      </c>
      <c r="B28" s="59"/>
      <c r="C28" s="55"/>
      <c r="D28" s="56"/>
      <c r="E28" s="47" t="s">
        <v>58</v>
      </c>
      <c r="F28" s="517" t="s">
        <v>240</v>
      </c>
      <c r="G28" s="518"/>
      <c r="H28" s="518"/>
      <c r="I28" s="57"/>
      <c r="J28" s="57"/>
      <c r="K28" s="57"/>
      <c r="L28" s="122"/>
    </row>
    <row r="29" spans="1:12" ht="15.75" customHeight="1" thickBot="1" x14ac:dyDescent="0.3">
      <c r="A29" s="53" t="s">
        <v>59</v>
      </c>
      <c r="B29" s="59"/>
      <c r="C29" s="60"/>
      <c r="D29" s="61"/>
      <c r="E29" s="47" t="s">
        <v>60</v>
      </c>
      <c r="F29" s="517" t="s">
        <v>241</v>
      </c>
      <c r="G29" s="518"/>
      <c r="H29" s="518"/>
      <c r="I29" s="57"/>
      <c r="J29" s="57"/>
      <c r="K29" s="57"/>
      <c r="L29" s="122"/>
    </row>
    <row r="30" spans="1:12" ht="59.25" customHeight="1" thickBot="1" x14ac:dyDescent="0.3">
      <c r="A30" s="536" t="s">
        <v>61</v>
      </c>
      <c r="B30" s="537"/>
      <c r="C30" s="537"/>
      <c r="D30" s="537"/>
      <c r="E30" s="537"/>
      <c r="F30" s="537"/>
      <c r="G30" s="537"/>
      <c r="H30" s="537"/>
      <c r="I30" s="537"/>
      <c r="J30" s="537"/>
      <c r="K30" s="537"/>
      <c r="L30" s="538"/>
    </row>
    <row r="31" spans="1:12" x14ac:dyDescent="0.25">
      <c r="A31" s="62" t="s">
        <v>62</v>
      </c>
      <c r="B31" s="62"/>
      <c r="C31" s="63"/>
      <c r="D31" s="63"/>
      <c r="E31" s="63"/>
      <c r="F31" s="63"/>
      <c r="G31" s="63"/>
      <c r="H31" s="63"/>
      <c r="I31" s="63"/>
      <c r="J31" s="63"/>
      <c r="K31" s="63"/>
      <c r="L31" s="62" t="s">
        <v>180</v>
      </c>
    </row>
    <row r="32" spans="1:12" x14ac:dyDescent="0.25">
      <c r="A32" s="62" t="s">
        <v>64</v>
      </c>
      <c r="B32" s="62"/>
      <c r="C32" s="63"/>
      <c r="D32" s="63"/>
      <c r="E32" s="63"/>
      <c r="F32" s="63"/>
      <c r="G32" s="63"/>
      <c r="H32" s="63"/>
      <c r="I32" s="63"/>
      <c r="J32" s="63"/>
      <c r="K32" s="63"/>
      <c r="L32" s="63"/>
    </row>
    <row r="33" spans="1:12" ht="15.75" thickBot="1" x14ac:dyDescent="0.3"/>
    <row r="34" spans="1:12" ht="15" customHeight="1" x14ac:dyDescent="0.25">
      <c r="A34" s="519" t="s">
        <v>0</v>
      </c>
      <c r="B34" s="520"/>
      <c r="C34" s="520"/>
      <c r="D34" s="520"/>
      <c r="E34" s="520"/>
      <c r="F34" s="520"/>
      <c r="G34" s="520"/>
      <c r="H34" s="520"/>
      <c r="I34" s="520"/>
      <c r="J34" s="520"/>
      <c r="K34" s="520"/>
      <c r="L34" s="521"/>
    </row>
    <row r="35" spans="1:12" ht="15" customHeight="1" x14ac:dyDescent="0.25">
      <c r="A35" s="522"/>
      <c r="B35" s="523"/>
      <c r="C35" s="523"/>
      <c r="D35" s="523"/>
      <c r="E35" s="523"/>
      <c r="F35" s="523"/>
      <c r="G35" s="523"/>
      <c r="H35" s="523"/>
      <c r="I35" s="523"/>
      <c r="J35" s="523"/>
      <c r="K35" s="523"/>
      <c r="L35" s="524"/>
    </row>
    <row r="36" spans="1:12" ht="15" customHeight="1" x14ac:dyDescent="0.25">
      <c r="A36" s="522"/>
      <c r="B36" s="523"/>
      <c r="C36" s="523"/>
      <c r="D36" s="523"/>
      <c r="E36" s="523"/>
      <c r="F36" s="523"/>
      <c r="G36" s="523"/>
      <c r="H36" s="523"/>
      <c r="I36" s="523"/>
      <c r="J36" s="523"/>
      <c r="K36" s="523"/>
      <c r="L36" s="524"/>
    </row>
    <row r="37" spans="1:12" ht="15.75" x14ac:dyDescent="0.25">
      <c r="A37" s="522" t="s">
        <v>1</v>
      </c>
      <c r="B37" s="523"/>
      <c r="C37" s="523"/>
      <c r="D37" s="523"/>
      <c r="E37" s="523"/>
      <c r="F37" s="523"/>
      <c r="G37" s="523"/>
      <c r="H37" s="523"/>
      <c r="I37" s="523"/>
      <c r="J37" s="523"/>
      <c r="K37" s="523"/>
      <c r="L37" s="524"/>
    </row>
    <row r="38" spans="1:12" ht="15.75" x14ac:dyDescent="0.25">
      <c r="A38" s="522" t="s">
        <v>333</v>
      </c>
      <c r="B38" s="523"/>
      <c r="C38" s="523"/>
      <c r="D38" s="523"/>
      <c r="E38" s="523"/>
      <c r="F38" s="523"/>
      <c r="G38" s="523"/>
      <c r="H38" s="523"/>
      <c r="I38" s="523"/>
      <c r="J38" s="523"/>
      <c r="K38" s="523"/>
      <c r="L38" s="524"/>
    </row>
    <row r="39" spans="1:12" x14ac:dyDescent="0.25">
      <c r="A39" s="266" t="s">
        <v>2</v>
      </c>
      <c r="B39" s="264"/>
      <c r="C39" s="3"/>
      <c r="D39" s="3"/>
      <c r="E39" s="264" t="s">
        <v>3</v>
      </c>
      <c r="F39" s="4"/>
      <c r="G39" s="4"/>
      <c r="H39" s="3"/>
      <c r="I39" s="3"/>
      <c r="J39" s="5"/>
      <c r="K39" s="5"/>
      <c r="L39" s="110"/>
    </row>
    <row r="40" spans="1:12" x14ac:dyDescent="0.25">
      <c r="A40" s="7" t="s">
        <v>4</v>
      </c>
      <c r="B40" s="5"/>
      <c r="C40" s="5"/>
      <c r="D40" s="5"/>
      <c r="E40" s="264" t="s">
        <v>5</v>
      </c>
      <c r="F40" s="8" t="s">
        <v>6</v>
      </c>
      <c r="G40" s="264" t="s">
        <v>7</v>
      </c>
      <c r="H40" s="4"/>
      <c r="I40" s="525" t="s">
        <v>181</v>
      </c>
      <c r="J40" s="525"/>
      <c r="K40" s="525"/>
      <c r="L40" s="526"/>
    </row>
    <row r="41" spans="1:12" x14ac:dyDescent="0.25">
      <c r="A41" s="527" t="s">
        <v>275</v>
      </c>
      <c r="B41" s="525"/>
      <c r="C41" s="525"/>
      <c r="D41" s="525"/>
      <c r="E41" s="264" t="s">
        <v>9</v>
      </c>
      <c r="F41" s="4"/>
      <c r="G41" s="264" t="s">
        <v>10</v>
      </c>
      <c r="H41" s="11">
        <v>51553990</v>
      </c>
      <c r="I41" s="12"/>
      <c r="J41" s="525" t="s">
        <v>12</v>
      </c>
      <c r="K41" s="525"/>
      <c r="L41" s="526"/>
    </row>
    <row r="42" spans="1:12" x14ac:dyDescent="0.25">
      <c r="A42" s="527" t="s">
        <v>334</v>
      </c>
      <c r="B42" s="525"/>
      <c r="C42" s="525"/>
      <c r="D42" s="525"/>
      <c r="E42" s="264" t="s">
        <v>9</v>
      </c>
      <c r="F42" s="4"/>
      <c r="G42" s="264" t="s">
        <v>11</v>
      </c>
      <c r="H42" s="11">
        <v>52929966</v>
      </c>
      <c r="I42" s="12"/>
      <c r="J42" s="525" t="s">
        <v>12</v>
      </c>
      <c r="K42" s="525"/>
      <c r="L42" s="526"/>
    </row>
    <row r="43" spans="1:12" x14ac:dyDescent="0.25">
      <c r="A43" s="1"/>
      <c r="B43" s="2"/>
      <c r="C43" s="2"/>
      <c r="D43" s="2"/>
      <c r="E43" s="2"/>
      <c r="F43" s="4"/>
      <c r="G43" s="2"/>
      <c r="H43" s="12"/>
      <c r="I43" s="12"/>
      <c r="J43" s="2"/>
      <c r="K43" s="2"/>
      <c r="L43" s="111"/>
    </row>
    <row r="44" spans="1:12" ht="22.5" x14ac:dyDescent="0.25">
      <c r="A44" s="13" t="s">
        <v>13</v>
      </c>
      <c r="B44" s="13" t="s">
        <v>14</v>
      </c>
      <c r="C44" s="13" t="s">
        <v>15</v>
      </c>
      <c r="D44" s="13" t="s">
        <v>16</v>
      </c>
      <c r="E44" s="13" t="s">
        <v>17</v>
      </c>
      <c r="F44" s="13" t="s">
        <v>18</v>
      </c>
      <c r="G44" s="13" t="s">
        <v>19</v>
      </c>
      <c r="H44" s="13" t="s">
        <v>20</v>
      </c>
      <c r="I44" s="13" t="s">
        <v>21</v>
      </c>
      <c r="J44" s="13" t="s">
        <v>22</v>
      </c>
      <c r="K44" s="13" t="s">
        <v>23</v>
      </c>
      <c r="L44" s="13" t="s">
        <v>24</v>
      </c>
    </row>
    <row r="45" spans="1:12" x14ac:dyDescent="0.25">
      <c r="A45" s="17">
        <v>11</v>
      </c>
      <c r="B45" s="18" t="s">
        <v>182</v>
      </c>
      <c r="C45" s="16"/>
      <c r="D45" s="23"/>
      <c r="E45" s="23"/>
      <c r="F45" s="23"/>
      <c r="G45" s="37" t="s">
        <v>46</v>
      </c>
      <c r="H45" s="39">
        <v>88909</v>
      </c>
      <c r="I45" s="67">
        <f>(A45*H45)</f>
        <v>977999</v>
      </c>
      <c r="J45" s="23" t="s">
        <v>28</v>
      </c>
      <c r="K45" s="24" t="s">
        <v>38</v>
      </c>
      <c r="L45" s="23"/>
    </row>
    <row r="46" spans="1:12" x14ac:dyDescent="0.25">
      <c r="A46" s="22" t="s">
        <v>48</v>
      </c>
      <c r="B46" s="18" t="s">
        <v>140</v>
      </c>
      <c r="C46" s="16"/>
      <c r="D46" s="23"/>
      <c r="E46" s="23"/>
      <c r="F46" s="23"/>
      <c r="G46" s="37" t="s">
        <v>46</v>
      </c>
      <c r="H46" s="39">
        <v>43610</v>
      </c>
      <c r="I46" s="67">
        <f t="shared" ref="I46:I54" si="1">(A46*H46)</f>
        <v>174440</v>
      </c>
      <c r="J46" s="23" t="s">
        <v>183</v>
      </c>
      <c r="K46" s="24" t="s">
        <v>38</v>
      </c>
      <c r="L46" s="23"/>
    </row>
    <row r="47" spans="1:12" x14ac:dyDescent="0.25">
      <c r="A47" s="24">
        <v>1</v>
      </c>
      <c r="B47" s="18" t="s">
        <v>50</v>
      </c>
      <c r="C47" s="40"/>
      <c r="D47" s="41"/>
      <c r="E47" s="41"/>
      <c r="F47" s="41"/>
      <c r="G47" s="37" t="s">
        <v>46</v>
      </c>
      <c r="H47" s="39">
        <v>102696</v>
      </c>
      <c r="I47" s="67">
        <f t="shared" si="1"/>
        <v>102696</v>
      </c>
      <c r="J47" s="23" t="s">
        <v>183</v>
      </c>
      <c r="K47" s="24" t="s">
        <v>38</v>
      </c>
      <c r="L47" s="41"/>
    </row>
    <row r="48" spans="1:12" x14ac:dyDescent="0.25">
      <c r="A48" s="17">
        <v>5</v>
      </c>
      <c r="B48" s="18" t="s">
        <v>67</v>
      </c>
      <c r="C48" s="40"/>
      <c r="D48" s="40"/>
      <c r="E48" s="40"/>
      <c r="F48" s="40"/>
      <c r="G48" s="30" t="s">
        <v>46</v>
      </c>
      <c r="H48" s="119">
        <v>64787</v>
      </c>
      <c r="I48" s="67">
        <f t="shared" si="1"/>
        <v>323935</v>
      </c>
      <c r="J48" s="40" t="s">
        <v>28</v>
      </c>
      <c r="K48" s="17" t="s">
        <v>38</v>
      </c>
      <c r="L48" s="155"/>
    </row>
    <row r="49" spans="1:12" x14ac:dyDescent="0.25">
      <c r="A49" s="17">
        <v>2</v>
      </c>
      <c r="B49" s="18" t="s">
        <v>70</v>
      </c>
      <c r="C49" s="40"/>
      <c r="D49" s="41"/>
      <c r="E49" s="41"/>
      <c r="F49" s="41"/>
      <c r="G49" s="37" t="s">
        <v>46</v>
      </c>
      <c r="H49" s="39">
        <v>24760</v>
      </c>
      <c r="I49" s="67">
        <f t="shared" si="1"/>
        <v>49520</v>
      </c>
      <c r="J49" s="41" t="s">
        <v>28</v>
      </c>
      <c r="K49" s="24" t="s">
        <v>38</v>
      </c>
      <c r="L49" s="41" t="s">
        <v>74</v>
      </c>
    </row>
    <row r="50" spans="1:12" x14ac:dyDescent="0.25">
      <c r="A50" s="17">
        <v>2</v>
      </c>
      <c r="B50" s="18" t="s">
        <v>69</v>
      </c>
      <c r="C50" s="40"/>
      <c r="D50" s="40"/>
      <c r="E50" s="40"/>
      <c r="F50" s="40"/>
      <c r="G50" s="30" t="s">
        <v>46</v>
      </c>
      <c r="H50" s="119">
        <v>16532</v>
      </c>
      <c r="I50" s="67">
        <f t="shared" si="1"/>
        <v>33064</v>
      </c>
      <c r="J50" s="40" t="s">
        <v>28</v>
      </c>
      <c r="K50" s="17" t="s">
        <v>38</v>
      </c>
      <c r="L50" s="155" t="s">
        <v>74</v>
      </c>
    </row>
    <row r="51" spans="1:12" x14ac:dyDescent="0.25">
      <c r="A51" s="17">
        <v>4</v>
      </c>
      <c r="B51" s="18" t="s">
        <v>146</v>
      </c>
      <c r="C51" s="40"/>
      <c r="D51" s="40"/>
      <c r="E51" s="40"/>
      <c r="F51" s="40"/>
      <c r="G51" s="30" t="s">
        <v>46</v>
      </c>
      <c r="H51" s="119">
        <v>50213</v>
      </c>
      <c r="I51" s="67">
        <f t="shared" si="1"/>
        <v>200852</v>
      </c>
      <c r="J51" s="40" t="s">
        <v>28</v>
      </c>
      <c r="K51" s="17" t="s">
        <v>38</v>
      </c>
      <c r="L51" s="155" t="s">
        <v>74</v>
      </c>
    </row>
    <row r="52" spans="1:12" x14ac:dyDescent="0.25">
      <c r="A52" s="17">
        <v>1</v>
      </c>
      <c r="B52" s="18" t="s">
        <v>184</v>
      </c>
      <c r="C52" s="40"/>
      <c r="D52" s="40"/>
      <c r="E52" s="40"/>
      <c r="F52" s="40"/>
      <c r="G52" s="30" t="s">
        <v>46</v>
      </c>
      <c r="H52" s="119">
        <v>86133</v>
      </c>
      <c r="I52" s="67">
        <f t="shared" si="1"/>
        <v>86133</v>
      </c>
      <c r="J52" s="40" t="s">
        <v>28</v>
      </c>
      <c r="K52" s="17" t="s">
        <v>38</v>
      </c>
      <c r="L52" s="155"/>
    </row>
    <row r="53" spans="1:12" x14ac:dyDescent="0.25">
      <c r="A53" s="17">
        <v>1</v>
      </c>
      <c r="B53" s="18" t="s">
        <v>77</v>
      </c>
      <c r="C53" s="40"/>
      <c r="D53" s="40"/>
      <c r="E53" s="40"/>
      <c r="F53" s="40"/>
      <c r="G53" s="30" t="s">
        <v>46</v>
      </c>
      <c r="H53" s="119">
        <v>231464</v>
      </c>
      <c r="I53" s="67">
        <f t="shared" si="1"/>
        <v>231464</v>
      </c>
      <c r="J53" s="40" t="s">
        <v>28</v>
      </c>
      <c r="K53" s="17" t="s">
        <v>38</v>
      </c>
      <c r="L53" s="155" t="s">
        <v>157</v>
      </c>
    </row>
    <row r="54" spans="1:12" x14ac:dyDescent="0.25">
      <c r="A54" s="17">
        <v>1</v>
      </c>
      <c r="B54" s="18" t="s">
        <v>185</v>
      </c>
      <c r="C54" s="18"/>
      <c r="D54" s="40"/>
      <c r="E54" s="40"/>
      <c r="F54" s="40"/>
      <c r="G54" s="30" t="s">
        <v>46</v>
      </c>
      <c r="H54" s="119">
        <v>568343</v>
      </c>
      <c r="I54" s="67">
        <f t="shared" si="1"/>
        <v>568343</v>
      </c>
      <c r="J54" s="40" t="s">
        <v>28</v>
      </c>
      <c r="K54" s="17" t="s">
        <v>38</v>
      </c>
      <c r="L54" s="155"/>
    </row>
    <row r="55" spans="1:12" ht="15.75" thickBot="1" x14ac:dyDescent="0.3">
      <c r="A55" s="529" t="s">
        <v>52</v>
      </c>
      <c r="B55" s="530"/>
      <c r="C55" s="530"/>
      <c r="D55" s="530"/>
      <c r="E55" s="530"/>
      <c r="F55" s="530"/>
      <c r="G55" s="530"/>
      <c r="H55" s="530"/>
      <c r="I55" s="530"/>
      <c r="J55" s="530"/>
      <c r="K55" s="530"/>
      <c r="L55" s="531"/>
    </row>
    <row r="56" spans="1:12" x14ac:dyDescent="0.25">
      <c r="A56" s="46" t="s">
        <v>53</v>
      </c>
      <c r="B56" s="47"/>
      <c r="C56" s="48"/>
      <c r="D56" s="48"/>
      <c r="E56" s="49" t="s">
        <v>141</v>
      </c>
      <c r="F56" s="48"/>
      <c r="G56" s="48"/>
      <c r="H56" s="47"/>
      <c r="I56" s="47"/>
      <c r="J56" s="48"/>
      <c r="K56" s="48"/>
      <c r="L56" s="121"/>
    </row>
    <row r="57" spans="1:12" x14ac:dyDescent="0.25">
      <c r="A57" s="46"/>
      <c r="B57" s="47"/>
      <c r="C57" s="48"/>
      <c r="D57" s="48"/>
      <c r="E57" s="49"/>
      <c r="F57" s="48"/>
      <c r="G57" s="48"/>
      <c r="H57" s="47"/>
      <c r="I57" s="47"/>
      <c r="J57" s="48"/>
      <c r="K57" s="48"/>
      <c r="L57" s="121"/>
    </row>
    <row r="58" spans="1:12" ht="15.75" thickBot="1" x14ac:dyDescent="0.3">
      <c r="A58" s="51" t="s">
        <v>55</v>
      </c>
      <c r="B58" s="52"/>
      <c r="C58" s="48"/>
      <c r="D58" s="48"/>
      <c r="E58" s="52" t="s">
        <v>239</v>
      </c>
      <c r="F58" s="52"/>
      <c r="G58" s="52"/>
      <c r="H58" s="52"/>
      <c r="I58" s="48"/>
      <c r="J58" s="48"/>
      <c r="K58" s="48"/>
      <c r="L58" s="121"/>
    </row>
    <row r="59" spans="1:12" x14ac:dyDescent="0.25">
      <c r="A59" s="53" t="s">
        <v>56</v>
      </c>
      <c r="B59" s="54"/>
      <c r="C59" s="55"/>
      <c r="D59" s="56"/>
      <c r="E59" s="47" t="s">
        <v>56</v>
      </c>
      <c r="F59" s="532"/>
      <c r="G59" s="533"/>
      <c r="H59" s="533"/>
      <c r="I59" s="57"/>
      <c r="J59" s="57"/>
      <c r="K59" s="57"/>
      <c r="L59" s="122"/>
    </row>
    <row r="60" spans="1:12" x14ac:dyDescent="0.25">
      <c r="A60" s="53" t="s">
        <v>57</v>
      </c>
      <c r="B60" s="59"/>
      <c r="C60" s="55"/>
      <c r="D60" s="56"/>
      <c r="E60" s="47" t="s">
        <v>58</v>
      </c>
      <c r="F60" s="517" t="s">
        <v>240</v>
      </c>
      <c r="G60" s="518"/>
      <c r="H60" s="518"/>
      <c r="I60" s="57"/>
      <c r="J60" s="57"/>
      <c r="K60" s="57"/>
      <c r="L60" s="122"/>
    </row>
    <row r="61" spans="1:12" ht="15.75" customHeight="1" thickBot="1" x14ac:dyDescent="0.3">
      <c r="A61" s="53" t="s">
        <v>59</v>
      </c>
      <c r="B61" s="59"/>
      <c r="C61" s="60"/>
      <c r="D61" s="61"/>
      <c r="E61" s="47" t="s">
        <v>60</v>
      </c>
      <c r="F61" s="517" t="s">
        <v>241</v>
      </c>
      <c r="G61" s="518"/>
      <c r="H61" s="518"/>
      <c r="I61" s="57"/>
      <c r="J61" s="57"/>
      <c r="K61" s="57"/>
      <c r="L61" s="122"/>
    </row>
    <row r="62" spans="1:12" ht="48.75" customHeight="1" thickBot="1" x14ac:dyDescent="0.3">
      <c r="A62" s="536" t="s">
        <v>61</v>
      </c>
      <c r="B62" s="537"/>
      <c r="C62" s="537"/>
      <c r="D62" s="537"/>
      <c r="E62" s="537"/>
      <c r="F62" s="537"/>
      <c r="G62" s="537"/>
      <c r="H62" s="537"/>
      <c r="I62" s="537"/>
      <c r="J62" s="537"/>
      <c r="K62" s="537"/>
      <c r="L62" s="538"/>
    </row>
    <row r="63" spans="1:12" x14ac:dyDescent="0.25">
      <c r="A63" s="62" t="s">
        <v>62</v>
      </c>
      <c r="B63" s="62"/>
      <c r="C63" s="63"/>
      <c r="D63" s="63"/>
      <c r="E63" s="63"/>
      <c r="F63" s="63"/>
      <c r="G63" s="63"/>
      <c r="H63" s="63"/>
      <c r="I63" s="63"/>
      <c r="J63" s="63"/>
      <c r="K63" s="63"/>
      <c r="L63" s="62" t="s">
        <v>76</v>
      </c>
    </row>
    <row r="64" spans="1:12" ht="15.75" thickBot="1" x14ac:dyDescent="0.3">
      <c r="A64" s="62" t="s">
        <v>64</v>
      </c>
      <c r="B64" s="62"/>
      <c r="C64" s="63"/>
      <c r="D64" s="63"/>
      <c r="E64" s="63"/>
      <c r="F64" s="63"/>
      <c r="G64" s="63"/>
      <c r="H64" s="63"/>
      <c r="I64" s="63"/>
      <c r="J64" s="63"/>
      <c r="K64" s="63"/>
      <c r="L64" s="63"/>
    </row>
    <row r="65" spans="1:12" ht="15" customHeight="1" x14ac:dyDescent="0.25">
      <c r="A65" s="519" t="s">
        <v>0</v>
      </c>
      <c r="B65" s="520"/>
      <c r="C65" s="520"/>
      <c r="D65" s="520"/>
      <c r="E65" s="520"/>
      <c r="F65" s="520"/>
      <c r="G65" s="520"/>
      <c r="H65" s="520"/>
      <c r="I65" s="520"/>
      <c r="J65" s="520"/>
      <c r="K65" s="520"/>
      <c r="L65" s="521"/>
    </row>
    <row r="66" spans="1:12" ht="15" customHeight="1" x14ac:dyDescent="0.25">
      <c r="A66" s="522"/>
      <c r="B66" s="523"/>
      <c r="C66" s="523"/>
      <c r="D66" s="523"/>
      <c r="E66" s="523"/>
      <c r="F66" s="523"/>
      <c r="G66" s="523"/>
      <c r="H66" s="523"/>
      <c r="I66" s="523"/>
      <c r="J66" s="523"/>
      <c r="K66" s="523"/>
      <c r="L66" s="524"/>
    </row>
    <row r="67" spans="1:12" ht="15" customHeight="1" x14ac:dyDescent="0.25">
      <c r="A67" s="522"/>
      <c r="B67" s="523"/>
      <c r="C67" s="523"/>
      <c r="D67" s="523"/>
      <c r="E67" s="523"/>
      <c r="F67" s="523"/>
      <c r="G67" s="523"/>
      <c r="H67" s="523"/>
      <c r="I67" s="523"/>
      <c r="J67" s="523"/>
      <c r="K67" s="523"/>
      <c r="L67" s="524"/>
    </row>
    <row r="68" spans="1:12" ht="15.75" x14ac:dyDescent="0.25">
      <c r="A68" s="522" t="s">
        <v>1</v>
      </c>
      <c r="B68" s="523"/>
      <c r="C68" s="523"/>
      <c r="D68" s="523"/>
      <c r="E68" s="523"/>
      <c r="F68" s="523"/>
      <c r="G68" s="523"/>
      <c r="H68" s="523"/>
      <c r="I68" s="523"/>
      <c r="J68" s="523"/>
      <c r="K68" s="523"/>
      <c r="L68" s="524"/>
    </row>
    <row r="69" spans="1:12" ht="15.75" x14ac:dyDescent="0.25">
      <c r="A69" s="522" t="s">
        <v>333</v>
      </c>
      <c r="B69" s="523"/>
      <c r="C69" s="523"/>
      <c r="D69" s="523"/>
      <c r="E69" s="523"/>
      <c r="F69" s="523"/>
      <c r="G69" s="523"/>
      <c r="H69" s="523"/>
      <c r="I69" s="523"/>
      <c r="J69" s="523"/>
      <c r="K69" s="523"/>
      <c r="L69" s="524"/>
    </row>
    <row r="70" spans="1:12" x14ac:dyDescent="0.25">
      <c r="A70" s="266" t="s">
        <v>2</v>
      </c>
      <c r="B70" s="264"/>
      <c r="C70" s="3"/>
      <c r="D70" s="3"/>
      <c r="E70" s="264" t="s">
        <v>3</v>
      </c>
      <c r="F70" s="4"/>
      <c r="G70" s="4"/>
      <c r="H70" s="3"/>
      <c r="I70" s="3"/>
      <c r="J70" s="5"/>
      <c r="K70" s="5"/>
      <c r="L70" s="110"/>
    </row>
    <row r="71" spans="1:12" x14ac:dyDescent="0.25">
      <c r="A71" s="7" t="s">
        <v>4</v>
      </c>
      <c r="B71" s="5"/>
      <c r="C71" s="5"/>
      <c r="D71" s="5"/>
      <c r="E71" s="264" t="s">
        <v>5</v>
      </c>
      <c r="F71" s="8" t="s">
        <v>6</v>
      </c>
      <c r="G71" s="264" t="s">
        <v>7</v>
      </c>
      <c r="H71" s="4"/>
      <c r="I71" s="525" t="s">
        <v>181</v>
      </c>
      <c r="J71" s="525"/>
      <c r="K71" s="525"/>
      <c r="L71" s="526"/>
    </row>
    <row r="72" spans="1:12" x14ac:dyDescent="0.25">
      <c r="A72" s="527" t="s">
        <v>275</v>
      </c>
      <c r="B72" s="525"/>
      <c r="C72" s="525"/>
      <c r="D72" s="525"/>
      <c r="E72" s="264" t="s">
        <v>9</v>
      </c>
      <c r="F72" s="4"/>
      <c r="G72" s="264" t="s">
        <v>10</v>
      </c>
      <c r="H72" s="11">
        <v>51553990</v>
      </c>
      <c r="I72" s="12"/>
      <c r="J72" s="525" t="s">
        <v>12</v>
      </c>
      <c r="K72" s="525"/>
      <c r="L72" s="526"/>
    </row>
    <row r="73" spans="1:12" x14ac:dyDescent="0.25">
      <c r="A73" s="527" t="s">
        <v>334</v>
      </c>
      <c r="B73" s="525"/>
      <c r="C73" s="525"/>
      <c r="D73" s="525"/>
      <c r="E73" s="264" t="s">
        <v>9</v>
      </c>
      <c r="F73" s="4"/>
      <c r="G73" s="264" t="s">
        <v>11</v>
      </c>
      <c r="H73" s="11">
        <v>52929966</v>
      </c>
      <c r="I73" s="12"/>
      <c r="J73" s="525" t="s">
        <v>12</v>
      </c>
      <c r="K73" s="525"/>
      <c r="L73" s="526"/>
    </row>
    <row r="74" spans="1:12" x14ac:dyDescent="0.25">
      <c r="A74" s="10"/>
      <c r="B74" s="9"/>
      <c r="C74" s="9"/>
      <c r="D74" s="9"/>
      <c r="E74" s="9"/>
      <c r="F74" s="4"/>
      <c r="G74" s="9"/>
      <c r="H74" s="12"/>
      <c r="I74" s="12"/>
      <c r="J74" s="9"/>
      <c r="K74" s="9"/>
      <c r="L74" s="111"/>
    </row>
    <row r="75" spans="1:12" ht="22.5" x14ac:dyDescent="0.25">
      <c r="A75" s="13" t="s">
        <v>13</v>
      </c>
      <c r="B75" s="13" t="s">
        <v>14</v>
      </c>
      <c r="C75" s="13" t="s">
        <v>15</v>
      </c>
      <c r="D75" s="13" t="s">
        <v>16</v>
      </c>
      <c r="E75" s="13" t="s">
        <v>17</v>
      </c>
      <c r="F75" s="13" t="s">
        <v>18</v>
      </c>
      <c r="G75" s="13" t="s">
        <v>19</v>
      </c>
      <c r="H75" s="13" t="s">
        <v>20</v>
      </c>
      <c r="I75" s="13" t="s">
        <v>21</v>
      </c>
      <c r="J75" s="13" t="s">
        <v>22</v>
      </c>
      <c r="K75" s="13" t="s">
        <v>23</v>
      </c>
      <c r="L75" s="13" t="s">
        <v>24</v>
      </c>
    </row>
    <row r="76" spans="1:12" x14ac:dyDescent="0.25">
      <c r="A76" s="17">
        <v>1</v>
      </c>
      <c r="B76" s="18" t="s">
        <v>79</v>
      </c>
      <c r="C76" s="40"/>
      <c r="D76" s="40"/>
      <c r="E76" s="40"/>
      <c r="F76" s="40"/>
      <c r="G76" s="30" t="s">
        <v>46</v>
      </c>
      <c r="H76" s="119">
        <v>50269</v>
      </c>
      <c r="I76" s="120">
        <f t="shared" ref="I76" si="2">(A76*H76)</f>
        <v>50269</v>
      </c>
      <c r="J76" s="40" t="s">
        <v>28</v>
      </c>
      <c r="K76" s="17" t="s">
        <v>38</v>
      </c>
      <c r="L76" s="155" t="s">
        <v>121</v>
      </c>
    </row>
    <row r="77" spans="1:12" x14ac:dyDescent="0.25">
      <c r="A77" s="24">
        <v>9</v>
      </c>
      <c r="B77" s="18" t="s">
        <v>186</v>
      </c>
      <c r="C77" s="40"/>
      <c r="D77" s="41"/>
      <c r="E77" s="41"/>
      <c r="F77" s="41"/>
      <c r="G77" s="37" t="s">
        <v>81</v>
      </c>
      <c r="H77" s="70">
        <v>14462</v>
      </c>
      <c r="I77" s="120">
        <f>(A77*H77)</f>
        <v>130158</v>
      </c>
      <c r="J77" s="41" t="s">
        <v>187</v>
      </c>
      <c r="K77" s="24" t="s">
        <v>38</v>
      </c>
      <c r="L77" s="41" t="s">
        <v>121</v>
      </c>
    </row>
    <row r="78" spans="1:12" x14ac:dyDescent="0.25">
      <c r="A78" s="17">
        <v>31</v>
      </c>
      <c r="B78" s="18" t="s">
        <v>86</v>
      </c>
      <c r="C78" s="40"/>
      <c r="D78" s="41"/>
      <c r="E78" s="41"/>
      <c r="F78" s="41"/>
      <c r="G78" s="37" t="s">
        <v>81</v>
      </c>
      <c r="H78" s="70">
        <v>23634</v>
      </c>
      <c r="I78" s="120">
        <f>(A78*H78)</f>
        <v>732654</v>
      </c>
      <c r="J78" s="41" t="s">
        <v>28</v>
      </c>
      <c r="K78" s="24" t="s">
        <v>38</v>
      </c>
      <c r="L78" s="41"/>
    </row>
    <row r="79" spans="1:12" x14ac:dyDescent="0.25">
      <c r="A79" s="156">
        <v>1</v>
      </c>
      <c r="B79" s="18" t="s">
        <v>40</v>
      </c>
      <c r="C79" s="40"/>
      <c r="D79" s="41"/>
      <c r="E79" s="41"/>
      <c r="F79" s="41"/>
      <c r="G79" s="37"/>
      <c r="H79" s="70"/>
      <c r="I79" s="120"/>
      <c r="J79" s="41"/>
      <c r="K79" s="24"/>
      <c r="L79" s="157"/>
    </row>
    <row r="80" spans="1:12" x14ac:dyDescent="0.25">
      <c r="A80" s="97">
        <v>5</v>
      </c>
      <c r="B80" s="18" t="s">
        <v>188</v>
      </c>
      <c r="C80" s="40"/>
      <c r="D80" s="41"/>
      <c r="E80" s="41"/>
      <c r="F80" s="41"/>
      <c r="G80" s="37" t="s">
        <v>46</v>
      </c>
      <c r="H80" s="39">
        <v>31137</v>
      </c>
      <c r="I80" s="120">
        <f t="shared" ref="I80" si="3">(A80*H80)</f>
        <v>155685</v>
      </c>
      <c r="J80" s="41" t="s">
        <v>28</v>
      </c>
      <c r="K80" s="24" t="s">
        <v>38</v>
      </c>
      <c r="L80" s="158" t="s">
        <v>121</v>
      </c>
    </row>
    <row r="81" spans="1:12" x14ac:dyDescent="0.25">
      <c r="A81" s="17">
        <v>10</v>
      </c>
      <c r="B81" s="18" t="s">
        <v>89</v>
      </c>
      <c r="C81" s="40"/>
      <c r="D81" s="41"/>
      <c r="E81" s="41"/>
      <c r="F81" s="41"/>
      <c r="G81" s="37" t="s">
        <v>81</v>
      </c>
      <c r="H81" s="70">
        <v>18232</v>
      </c>
      <c r="I81" s="67">
        <f>(A81*H81)</f>
        <v>182320</v>
      </c>
      <c r="J81" s="41" t="s">
        <v>28</v>
      </c>
      <c r="K81" s="24" t="s">
        <v>38</v>
      </c>
      <c r="L81" s="41" t="s">
        <v>121</v>
      </c>
    </row>
    <row r="82" spans="1:12" x14ac:dyDescent="0.25">
      <c r="A82" s="17">
        <v>25</v>
      </c>
      <c r="B82" s="18" t="s">
        <v>91</v>
      </c>
      <c r="C82" s="40"/>
      <c r="D82" s="41"/>
      <c r="E82" s="41"/>
      <c r="F82" s="41"/>
      <c r="G82" s="37" t="s">
        <v>81</v>
      </c>
      <c r="H82" s="70">
        <v>20238</v>
      </c>
      <c r="I82" s="67">
        <f t="shared" ref="I82:I85" si="4">(A82*H82)</f>
        <v>505950</v>
      </c>
      <c r="J82" s="41" t="s">
        <v>28</v>
      </c>
      <c r="K82" s="24" t="s">
        <v>38</v>
      </c>
      <c r="L82" s="41"/>
    </row>
    <row r="83" spans="1:12" x14ac:dyDescent="0.25">
      <c r="A83" s="17">
        <v>6</v>
      </c>
      <c r="B83" s="18" t="s">
        <v>92</v>
      </c>
      <c r="C83" s="40"/>
      <c r="D83" s="41"/>
      <c r="E83" s="41"/>
      <c r="F83" s="41"/>
      <c r="G83" s="37" t="s">
        <v>81</v>
      </c>
      <c r="H83" s="70">
        <v>42766</v>
      </c>
      <c r="I83" s="67">
        <f t="shared" si="4"/>
        <v>256596</v>
      </c>
      <c r="J83" s="41" t="s">
        <v>28</v>
      </c>
      <c r="K83" s="24" t="s">
        <v>38</v>
      </c>
      <c r="L83" s="41"/>
    </row>
    <row r="84" spans="1:12" x14ac:dyDescent="0.25">
      <c r="A84" s="17">
        <v>4</v>
      </c>
      <c r="B84" s="18" t="s">
        <v>93</v>
      </c>
      <c r="C84" s="18"/>
      <c r="D84" s="41"/>
      <c r="E84" s="41"/>
      <c r="F84" s="41"/>
      <c r="G84" s="37" t="s">
        <v>81</v>
      </c>
      <c r="H84" s="70">
        <v>66495</v>
      </c>
      <c r="I84" s="67">
        <f t="shared" si="4"/>
        <v>265980</v>
      </c>
      <c r="J84" s="41" t="s">
        <v>28</v>
      </c>
      <c r="K84" s="24" t="s">
        <v>38</v>
      </c>
      <c r="L84" s="41"/>
    </row>
    <row r="85" spans="1:12" x14ac:dyDescent="0.25">
      <c r="A85" s="24">
        <v>8</v>
      </c>
      <c r="B85" s="18" t="s">
        <v>95</v>
      </c>
      <c r="C85" s="40"/>
      <c r="D85" s="41"/>
      <c r="E85" s="41"/>
      <c r="F85" s="41"/>
      <c r="G85" s="37" t="s">
        <v>81</v>
      </c>
      <c r="H85" s="70">
        <v>8552</v>
      </c>
      <c r="I85" s="67">
        <f t="shared" si="4"/>
        <v>68416</v>
      </c>
      <c r="J85" s="41" t="s">
        <v>28</v>
      </c>
      <c r="K85" s="24" t="s">
        <v>38</v>
      </c>
      <c r="L85" s="41" t="s">
        <v>189</v>
      </c>
    </row>
    <row r="86" spans="1:12" ht="15.75" thickBot="1" x14ac:dyDescent="0.3">
      <c r="A86" s="529" t="s">
        <v>52</v>
      </c>
      <c r="B86" s="530"/>
      <c r="C86" s="530"/>
      <c r="D86" s="530"/>
      <c r="E86" s="530"/>
      <c r="F86" s="530"/>
      <c r="G86" s="530"/>
      <c r="H86" s="530"/>
      <c r="I86" s="530"/>
      <c r="J86" s="530"/>
      <c r="K86" s="530"/>
      <c r="L86" s="531"/>
    </row>
    <row r="87" spans="1:12" x14ac:dyDescent="0.25">
      <c r="A87" s="46" t="s">
        <v>53</v>
      </c>
      <c r="B87" s="47"/>
      <c r="C87" s="48"/>
      <c r="D87" s="48"/>
      <c r="E87" s="49" t="s">
        <v>141</v>
      </c>
      <c r="F87" s="48"/>
      <c r="G87" s="48"/>
      <c r="H87" s="47"/>
      <c r="I87" s="47"/>
      <c r="J87" s="48"/>
      <c r="K87" s="48"/>
      <c r="L87" s="121"/>
    </row>
    <row r="88" spans="1:12" x14ac:dyDescent="0.25">
      <c r="A88" s="46"/>
      <c r="B88" s="47"/>
      <c r="C88" s="48"/>
      <c r="D88" s="48"/>
      <c r="E88" s="49"/>
      <c r="F88" s="48"/>
      <c r="G88" s="48"/>
      <c r="H88" s="47"/>
      <c r="I88" s="47"/>
      <c r="J88" s="48"/>
      <c r="K88" s="48"/>
      <c r="L88" s="121"/>
    </row>
    <row r="89" spans="1:12" ht="15.75" thickBot="1" x14ac:dyDescent="0.3">
      <c r="A89" s="51" t="s">
        <v>55</v>
      </c>
      <c r="B89" s="52"/>
      <c r="C89" s="48"/>
      <c r="D89" s="48"/>
      <c r="E89" s="52" t="s">
        <v>239</v>
      </c>
      <c r="F89" s="52"/>
      <c r="G89" s="52"/>
      <c r="H89" s="52"/>
      <c r="I89" s="48"/>
      <c r="J89" s="48"/>
      <c r="K89" s="48"/>
      <c r="L89" s="121"/>
    </row>
    <row r="90" spans="1:12" x14ac:dyDescent="0.25">
      <c r="A90" s="53" t="s">
        <v>56</v>
      </c>
      <c r="B90" s="54"/>
      <c r="C90" s="55"/>
      <c r="D90" s="56"/>
      <c r="E90" s="47" t="s">
        <v>56</v>
      </c>
      <c r="F90" s="532"/>
      <c r="G90" s="533"/>
      <c r="H90" s="533"/>
      <c r="I90" s="57"/>
      <c r="J90" s="57"/>
      <c r="K90" s="57"/>
      <c r="L90" s="122"/>
    </row>
    <row r="91" spans="1:12" x14ac:dyDescent="0.25">
      <c r="A91" s="53" t="s">
        <v>57</v>
      </c>
      <c r="B91" s="59"/>
      <c r="C91" s="55"/>
      <c r="D91" s="56"/>
      <c r="E91" s="47" t="s">
        <v>58</v>
      </c>
      <c r="F91" s="517" t="s">
        <v>240</v>
      </c>
      <c r="G91" s="518"/>
      <c r="H91" s="518"/>
      <c r="I91" s="57"/>
      <c r="J91" s="57"/>
      <c r="K91" s="57"/>
      <c r="L91" s="122"/>
    </row>
    <row r="92" spans="1:12" ht="15.75" customHeight="1" thickBot="1" x14ac:dyDescent="0.3">
      <c r="A92" s="53" t="s">
        <v>59</v>
      </c>
      <c r="B92" s="59"/>
      <c r="C92" s="60"/>
      <c r="D92" s="61"/>
      <c r="E92" s="47" t="s">
        <v>60</v>
      </c>
      <c r="F92" s="517" t="s">
        <v>241</v>
      </c>
      <c r="G92" s="518"/>
      <c r="H92" s="518"/>
      <c r="I92" s="57"/>
      <c r="J92" s="57"/>
      <c r="K92" s="57"/>
      <c r="L92" s="122"/>
    </row>
    <row r="93" spans="1:12" ht="59.25" customHeight="1" thickBot="1" x14ac:dyDescent="0.3">
      <c r="A93" s="536" t="s">
        <v>61</v>
      </c>
      <c r="B93" s="537"/>
      <c r="C93" s="537"/>
      <c r="D93" s="537"/>
      <c r="E93" s="537"/>
      <c r="F93" s="537"/>
      <c r="G93" s="537"/>
      <c r="H93" s="537"/>
      <c r="I93" s="537"/>
      <c r="J93" s="537"/>
      <c r="K93" s="537"/>
      <c r="L93" s="538"/>
    </row>
    <row r="94" spans="1:12" x14ac:dyDescent="0.25">
      <c r="A94" s="62" t="s">
        <v>62</v>
      </c>
      <c r="B94" s="62"/>
      <c r="C94" s="63"/>
      <c r="D94" s="63"/>
      <c r="E94" s="63"/>
      <c r="F94" s="63"/>
      <c r="G94" s="63"/>
      <c r="H94" s="63"/>
      <c r="I94" s="63"/>
      <c r="J94" s="63"/>
      <c r="K94" s="63"/>
      <c r="L94" s="62" t="s">
        <v>88</v>
      </c>
    </row>
    <row r="95" spans="1:12" x14ac:dyDescent="0.25">
      <c r="A95" s="62" t="s">
        <v>64</v>
      </c>
      <c r="B95" s="62"/>
      <c r="C95" s="63"/>
      <c r="D95" s="63"/>
      <c r="E95" s="63"/>
      <c r="F95" s="63"/>
      <c r="G95" s="63"/>
      <c r="H95" s="63"/>
      <c r="I95" s="63"/>
      <c r="J95" s="63"/>
      <c r="K95" s="63"/>
      <c r="L95" s="63"/>
    </row>
    <row r="96" spans="1:12" ht="15.75" thickBot="1" x14ac:dyDescent="0.3"/>
    <row r="97" spans="1:12" ht="15" customHeight="1" x14ac:dyDescent="0.25">
      <c r="A97" s="519" t="s">
        <v>0</v>
      </c>
      <c r="B97" s="520"/>
      <c r="C97" s="520"/>
      <c r="D97" s="520"/>
      <c r="E97" s="520"/>
      <c r="F97" s="520"/>
      <c r="G97" s="520"/>
      <c r="H97" s="520"/>
      <c r="I97" s="520"/>
      <c r="J97" s="520"/>
      <c r="K97" s="520"/>
      <c r="L97" s="521"/>
    </row>
    <row r="98" spans="1:12" ht="15" customHeight="1" x14ac:dyDescent="0.25">
      <c r="A98" s="522"/>
      <c r="B98" s="523"/>
      <c r="C98" s="523"/>
      <c r="D98" s="523"/>
      <c r="E98" s="523"/>
      <c r="F98" s="523"/>
      <c r="G98" s="523"/>
      <c r="H98" s="523"/>
      <c r="I98" s="523"/>
      <c r="J98" s="523"/>
      <c r="K98" s="523"/>
      <c r="L98" s="524"/>
    </row>
    <row r="99" spans="1:12" ht="15" customHeight="1" x14ac:dyDescent="0.25">
      <c r="A99" s="522"/>
      <c r="B99" s="523"/>
      <c r="C99" s="523"/>
      <c r="D99" s="523"/>
      <c r="E99" s="523"/>
      <c r="F99" s="523"/>
      <c r="G99" s="523"/>
      <c r="H99" s="523"/>
      <c r="I99" s="523"/>
      <c r="J99" s="523"/>
      <c r="K99" s="523"/>
      <c r="L99" s="524"/>
    </row>
    <row r="100" spans="1:12" ht="15.75" x14ac:dyDescent="0.25">
      <c r="A100" s="522" t="s">
        <v>1</v>
      </c>
      <c r="B100" s="523"/>
      <c r="C100" s="523"/>
      <c r="D100" s="523"/>
      <c r="E100" s="523"/>
      <c r="F100" s="523"/>
      <c r="G100" s="523"/>
      <c r="H100" s="523"/>
      <c r="I100" s="523"/>
      <c r="J100" s="523"/>
      <c r="K100" s="523"/>
      <c r="L100" s="524"/>
    </row>
    <row r="101" spans="1:12" ht="15.75" x14ac:dyDescent="0.25">
      <c r="A101" s="522" t="s">
        <v>333</v>
      </c>
      <c r="B101" s="523"/>
      <c r="C101" s="523"/>
      <c r="D101" s="523"/>
      <c r="E101" s="523"/>
      <c r="F101" s="523"/>
      <c r="G101" s="523"/>
      <c r="H101" s="523"/>
      <c r="I101" s="523"/>
      <c r="J101" s="523"/>
      <c r="K101" s="523"/>
      <c r="L101" s="524"/>
    </row>
    <row r="102" spans="1:12" x14ac:dyDescent="0.25">
      <c r="A102" s="266" t="s">
        <v>2</v>
      </c>
      <c r="B102" s="264"/>
      <c r="C102" s="3"/>
      <c r="D102" s="3"/>
      <c r="E102" s="264" t="s">
        <v>3</v>
      </c>
      <c r="F102" s="4"/>
      <c r="G102" s="4"/>
      <c r="H102" s="3"/>
      <c r="I102" s="3"/>
      <c r="J102" s="5"/>
      <c r="K102" s="5"/>
      <c r="L102" s="110"/>
    </row>
    <row r="103" spans="1:12" x14ac:dyDescent="0.25">
      <c r="A103" s="7" t="s">
        <v>4</v>
      </c>
      <c r="B103" s="5"/>
      <c r="C103" s="5"/>
      <c r="D103" s="5"/>
      <c r="E103" s="264" t="s">
        <v>5</v>
      </c>
      <c r="F103" s="8" t="s">
        <v>6</v>
      </c>
      <c r="G103" s="264" t="s">
        <v>7</v>
      </c>
      <c r="H103" s="4"/>
      <c r="I103" s="525" t="s">
        <v>181</v>
      </c>
      <c r="J103" s="525"/>
      <c r="K103" s="525"/>
      <c r="L103" s="526"/>
    </row>
    <row r="104" spans="1:12" x14ac:dyDescent="0.25">
      <c r="A104" s="527" t="s">
        <v>275</v>
      </c>
      <c r="B104" s="525"/>
      <c r="C104" s="525"/>
      <c r="D104" s="525"/>
      <c r="E104" s="264" t="s">
        <v>9</v>
      </c>
      <c r="F104" s="4"/>
      <c r="G104" s="264" t="s">
        <v>10</v>
      </c>
      <c r="H104" s="11">
        <v>51553990</v>
      </c>
      <c r="I104" s="12"/>
      <c r="J104" s="525" t="s">
        <v>12</v>
      </c>
      <c r="K104" s="525"/>
      <c r="L104" s="526"/>
    </row>
    <row r="105" spans="1:12" x14ac:dyDescent="0.25">
      <c r="A105" s="527" t="s">
        <v>334</v>
      </c>
      <c r="B105" s="525"/>
      <c r="C105" s="525"/>
      <c r="D105" s="525"/>
      <c r="E105" s="264" t="s">
        <v>9</v>
      </c>
      <c r="F105" s="4"/>
      <c r="G105" s="264" t="s">
        <v>11</v>
      </c>
      <c r="H105" s="11">
        <v>52929966</v>
      </c>
      <c r="I105" s="12"/>
      <c r="J105" s="525" t="s">
        <v>12</v>
      </c>
      <c r="K105" s="525"/>
      <c r="L105" s="526"/>
    </row>
    <row r="106" spans="1:12" x14ac:dyDescent="0.25">
      <c r="A106" s="10"/>
      <c r="B106" s="9"/>
      <c r="C106" s="9"/>
      <c r="D106" s="9"/>
      <c r="E106" s="9"/>
      <c r="F106" s="4"/>
      <c r="G106" s="9"/>
      <c r="H106" s="12"/>
      <c r="I106" s="12"/>
      <c r="J106" s="9"/>
      <c r="K106" s="9"/>
      <c r="L106" s="111"/>
    </row>
    <row r="107" spans="1:12" ht="22.5" x14ac:dyDescent="0.25">
      <c r="A107" s="13" t="s">
        <v>13</v>
      </c>
      <c r="B107" s="13" t="s">
        <v>14</v>
      </c>
      <c r="C107" s="13" t="s">
        <v>15</v>
      </c>
      <c r="D107" s="13" t="s">
        <v>16</v>
      </c>
      <c r="E107" s="13" t="s">
        <v>17</v>
      </c>
      <c r="F107" s="13" t="s">
        <v>18</v>
      </c>
      <c r="G107" s="13" t="s">
        <v>19</v>
      </c>
      <c r="H107" s="13" t="s">
        <v>20</v>
      </c>
      <c r="I107" s="13" t="s">
        <v>21</v>
      </c>
      <c r="J107" s="13" t="s">
        <v>22</v>
      </c>
      <c r="K107" s="13" t="s">
        <v>23</v>
      </c>
      <c r="L107" s="13" t="s">
        <v>24</v>
      </c>
    </row>
    <row r="108" spans="1:12" x14ac:dyDescent="0.25">
      <c r="A108" s="17">
        <v>1</v>
      </c>
      <c r="B108" s="18" t="s">
        <v>190</v>
      </c>
      <c r="C108" s="40"/>
      <c r="D108" s="41"/>
      <c r="E108" s="41"/>
      <c r="F108" s="41"/>
      <c r="G108" s="37" t="s">
        <v>102</v>
      </c>
      <c r="H108" s="70">
        <v>213832</v>
      </c>
      <c r="I108" s="67">
        <f t="shared" ref="I108:I116" si="5">(A108*H108)</f>
        <v>213832</v>
      </c>
      <c r="J108" s="41"/>
      <c r="K108" s="41" t="s">
        <v>38</v>
      </c>
      <c r="L108" s="41" t="s">
        <v>191</v>
      </c>
    </row>
    <row r="109" spans="1:12" x14ac:dyDescent="0.25">
      <c r="A109" s="17">
        <v>1</v>
      </c>
      <c r="B109" s="18" t="s">
        <v>192</v>
      </c>
      <c r="C109" s="40"/>
      <c r="D109" s="41"/>
      <c r="E109" s="41"/>
      <c r="F109" s="41"/>
      <c r="G109" s="37" t="s">
        <v>102</v>
      </c>
      <c r="H109" s="70">
        <v>214958</v>
      </c>
      <c r="I109" s="67">
        <f t="shared" si="5"/>
        <v>214958</v>
      </c>
      <c r="J109" s="41" t="s">
        <v>28</v>
      </c>
      <c r="K109" s="41" t="s">
        <v>38</v>
      </c>
      <c r="L109" s="41"/>
    </row>
    <row r="110" spans="1:12" x14ac:dyDescent="0.25">
      <c r="A110" s="17">
        <v>2</v>
      </c>
      <c r="B110" s="18" t="s">
        <v>107</v>
      </c>
      <c r="C110" s="40"/>
      <c r="D110" s="41"/>
      <c r="E110" s="41"/>
      <c r="F110" s="41"/>
      <c r="G110" s="37" t="s">
        <v>102</v>
      </c>
      <c r="H110" s="70">
        <v>198451</v>
      </c>
      <c r="I110" s="67">
        <f t="shared" si="5"/>
        <v>396902</v>
      </c>
      <c r="J110" s="41" t="s">
        <v>28</v>
      </c>
      <c r="K110" s="41" t="s">
        <v>38</v>
      </c>
      <c r="L110" s="41"/>
    </row>
    <row r="111" spans="1:12" ht="23.25" x14ac:dyDescent="0.25">
      <c r="A111" s="17">
        <v>5</v>
      </c>
      <c r="B111" s="18" t="s">
        <v>108</v>
      </c>
      <c r="C111" s="42"/>
      <c r="D111" s="43"/>
      <c r="E111" s="44"/>
      <c r="F111" s="44"/>
      <c r="G111" s="37" t="s">
        <v>102</v>
      </c>
      <c r="H111" s="70">
        <v>66776</v>
      </c>
      <c r="I111" s="70">
        <f t="shared" si="5"/>
        <v>333880</v>
      </c>
      <c r="J111" s="41" t="s">
        <v>28</v>
      </c>
      <c r="K111" s="41" t="s">
        <v>38</v>
      </c>
      <c r="L111" s="44" t="s">
        <v>193</v>
      </c>
    </row>
    <row r="112" spans="1:12" x14ac:dyDescent="0.25">
      <c r="A112" s="17">
        <v>1</v>
      </c>
      <c r="B112" s="18" t="s">
        <v>194</v>
      </c>
      <c r="C112" s="159"/>
      <c r="D112" s="41"/>
      <c r="E112" s="41"/>
      <c r="F112" s="41"/>
      <c r="G112" s="37"/>
      <c r="H112" s="70"/>
      <c r="I112" s="70">
        <f t="shared" si="5"/>
        <v>0</v>
      </c>
      <c r="J112" s="41"/>
      <c r="K112" s="41"/>
      <c r="L112" s="41"/>
    </row>
    <row r="113" spans="1:12" x14ac:dyDescent="0.25">
      <c r="A113" s="17">
        <v>1</v>
      </c>
      <c r="B113" s="18" t="s">
        <v>195</v>
      </c>
      <c r="C113" s="42"/>
      <c r="D113" s="43"/>
      <c r="E113" s="44"/>
      <c r="F113" s="44"/>
      <c r="G113" s="37" t="s">
        <v>46</v>
      </c>
      <c r="H113" s="39">
        <v>15531</v>
      </c>
      <c r="I113" s="70">
        <f t="shared" si="5"/>
        <v>15531</v>
      </c>
      <c r="J113" s="23" t="s">
        <v>28</v>
      </c>
      <c r="K113" s="24" t="s">
        <v>38</v>
      </c>
      <c r="L113" s="44" t="s">
        <v>121</v>
      </c>
    </row>
    <row r="114" spans="1:12" x14ac:dyDescent="0.25">
      <c r="A114" s="17">
        <v>2</v>
      </c>
      <c r="B114" s="18" t="s">
        <v>66</v>
      </c>
      <c r="C114" s="42"/>
      <c r="D114" s="43"/>
      <c r="E114" s="44"/>
      <c r="F114" s="44"/>
      <c r="G114" s="37" t="s">
        <v>46</v>
      </c>
      <c r="H114" s="39">
        <v>19882</v>
      </c>
      <c r="I114" s="70">
        <f t="shared" si="5"/>
        <v>39764</v>
      </c>
      <c r="J114" s="23" t="s">
        <v>28</v>
      </c>
      <c r="K114" s="24" t="s">
        <v>38</v>
      </c>
      <c r="L114" s="44" t="s">
        <v>121</v>
      </c>
    </row>
    <row r="115" spans="1:12" x14ac:dyDescent="0.25">
      <c r="A115" s="41">
        <v>2</v>
      </c>
      <c r="B115" s="42" t="s">
        <v>117</v>
      </c>
      <c r="C115" s="42"/>
      <c r="D115" s="43"/>
      <c r="E115" s="44"/>
      <c r="F115" s="44"/>
      <c r="G115" s="71"/>
      <c r="H115" s="71">
        <v>90000</v>
      </c>
      <c r="I115" s="70">
        <f t="shared" si="5"/>
        <v>180000</v>
      </c>
      <c r="J115" s="71" t="s">
        <v>28</v>
      </c>
      <c r="K115" s="225" t="s">
        <v>38</v>
      </c>
      <c r="L115" s="44"/>
    </row>
    <row r="116" spans="1:12" ht="33.75" x14ac:dyDescent="0.25">
      <c r="A116" s="160">
        <v>2</v>
      </c>
      <c r="B116" s="141" t="s">
        <v>118</v>
      </c>
      <c r="C116" s="42"/>
      <c r="D116" s="42"/>
      <c r="E116" s="124"/>
      <c r="F116" s="124"/>
      <c r="G116" s="161" t="s">
        <v>81</v>
      </c>
      <c r="H116" s="162">
        <v>21383</v>
      </c>
      <c r="I116" s="163">
        <f t="shared" si="5"/>
        <v>42766</v>
      </c>
      <c r="J116" s="40" t="s">
        <v>28</v>
      </c>
      <c r="K116" s="226" t="s">
        <v>38</v>
      </c>
      <c r="L116" s="124" t="s">
        <v>121</v>
      </c>
    </row>
    <row r="117" spans="1:12" ht="15.75" thickBot="1" x14ac:dyDescent="0.3">
      <c r="A117" s="529" t="s">
        <v>52</v>
      </c>
      <c r="B117" s="530"/>
      <c r="C117" s="530"/>
      <c r="D117" s="530"/>
      <c r="E117" s="530"/>
      <c r="F117" s="530"/>
      <c r="G117" s="530"/>
      <c r="H117" s="530"/>
      <c r="I117" s="530"/>
      <c r="J117" s="530"/>
      <c r="K117" s="530"/>
      <c r="L117" s="531"/>
    </row>
    <row r="118" spans="1:12" x14ac:dyDescent="0.25">
      <c r="A118" s="46" t="s">
        <v>53</v>
      </c>
      <c r="B118" s="47"/>
      <c r="C118" s="48"/>
      <c r="D118" s="48"/>
      <c r="E118" s="49" t="s">
        <v>141</v>
      </c>
      <c r="F118" s="48"/>
      <c r="G118" s="48"/>
      <c r="H118" s="47"/>
      <c r="I118" s="47"/>
      <c r="J118" s="48"/>
      <c r="K118" s="48"/>
      <c r="L118" s="121"/>
    </row>
    <row r="119" spans="1:12" x14ac:dyDescent="0.25">
      <c r="A119" s="46"/>
      <c r="B119" s="47"/>
      <c r="C119" s="48"/>
      <c r="D119" s="48"/>
      <c r="E119" s="49"/>
      <c r="F119" s="48"/>
      <c r="G119" s="48"/>
      <c r="H119" s="47"/>
      <c r="I119" s="47"/>
      <c r="J119" s="48"/>
      <c r="K119" s="48"/>
      <c r="L119" s="121"/>
    </row>
    <row r="120" spans="1:12" ht="15.75" thickBot="1" x14ac:dyDescent="0.3">
      <c r="A120" s="51" t="s">
        <v>55</v>
      </c>
      <c r="B120" s="52"/>
      <c r="C120" s="48"/>
      <c r="D120" s="48"/>
      <c r="E120" s="52" t="s">
        <v>239</v>
      </c>
      <c r="F120" s="52"/>
      <c r="G120" s="52"/>
      <c r="H120" s="52"/>
      <c r="I120" s="48"/>
      <c r="J120" s="48"/>
      <c r="K120" s="48"/>
      <c r="L120" s="121"/>
    </row>
    <row r="121" spans="1:12" x14ac:dyDescent="0.25">
      <c r="A121" s="53" t="s">
        <v>56</v>
      </c>
      <c r="B121" s="54"/>
      <c r="C121" s="55"/>
      <c r="D121" s="56"/>
      <c r="E121" s="47" t="s">
        <v>56</v>
      </c>
      <c r="F121" s="532"/>
      <c r="G121" s="533"/>
      <c r="H121" s="533"/>
      <c r="I121" s="57"/>
      <c r="J121" s="57"/>
      <c r="K121" s="57"/>
      <c r="L121" s="122"/>
    </row>
    <row r="122" spans="1:12" x14ac:dyDescent="0.25">
      <c r="A122" s="53" t="s">
        <v>57</v>
      </c>
      <c r="B122" s="59"/>
      <c r="C122" s="55"/>
      <c r="D122" s="56"/>
      <c r="E122" s="47" t="s">
        <v>58</v>
      </c>
      <c r="F122" s="517" t="s">
        <v>240</v>
      </c>
      <c r="G122" s="518"/>
      <c r="H122" s="518"/>
      <c r="I122" s="57"/>
      <c r="J122" s="57"/>
      <c r="K122" s="57"/>
      <c r="L122" s="122"/>
    </row>
    <row r="123" spans="1:12" ht="15.75" customHeight="1" thickBot="1" x14ac:dyDescent="0.3">
      <c r="A123" s="53" t="s">
        <v>59</v>
      </c>
      <c r="B123" s="59"/>
      <c r="C123" s="60"/>
      <c r="D123" s="61"/>
      <c r="E123" s="47" t="s">
        <v>60</v>
      </c>
      <c r="F123" s="517" t="s">
        <v>241</v>
      </c>
      <c r="G123" s="518"/>
      <c r="H123" s="518"/>
      <c r="I123" s="57"/>
      <c r="J123" s="57"/>
      <c r="K123" s="57"/>
      <c r="L123" s="122"/>
    </row>
    <row r="124" spans="1:12" ht="55.5" customHeight="1" thickBot="1" x14ac:dyDescent="0.3">
      <c r="A124" s="536" t="s">
        <v>61</v>
      </c>
      <c r="B124" s="537"/>
      <c r="C124" s="537"/>
      <c r="D124" s="537"/>
      <c r="E124" s="537"/>
      <c r="F124" s="537"/>
      <c r="G124" s="537"/>
      <c r="H124" s="537"/>
      <c r="I124" s="537"/>
      <c r="J124" s="537"/>
      <c r="K124" s="537"/>
      <c r="L124" s="538"/>
    </row>
    <row r="125" spans="1:12" x14ac:dyDescent="0.25">
      <c r="A125" s="62" t="s">
        <v>62</v>
      </c>
      <c r="B125" s="62"/>
      <c r="C125" s="63"/>
      <c r="D125" s="63"/>
      <c r="E125" s="63"/>
      <c r="F125" s="63"/>
      <c r="G125" s="63"/>
      <c r="H125" s="63"/>
      <c r="I125" s="63"/>
      <c r="J125" s="63"/>
      <c r="K125" s="63"/>
      <c r="L125" s="62" t="s">
        <v>105</v>
      </c>
    </row>
    <row r="126" spans="1:12" ht="15.75" thickBot="1" x14ac:dyDescent="0.3">
      <c r="A126" s="62" t="s">
        <v>64</v>
      </c>
      <c r="C126" s="63"/>
      <c r="D126" s="63"/>
      <c r="E126" s="63"/>
      <c r="F126" s="63"/>
      <c r="G126" s="63"/>
      <c r="H126" s="63"/>
      <c r="I126" s="63"/>
      <c r="J126" s="63"/>
      <c r="K126" s="63"/>
      <c r="L126" s="63"/>
    </row>
    <row r="127" spans="1:12" ht="15" customHeight="1" x14ac:dyDescent="0.25">
      <c r="A127" s="519" t="s">
        <v>0</v>
      </c>
      <c r="B127" s="520"/>
      <c r="C127" s="520"/>
      <c r="D127" s="520"/>
      <c r="E127" s="520"/>
      <c r="F127" s="520"/>
      <c r="G127" s="520"/>
      <c r="H127" s="520"/>
      <c r="I127" s="520"/>
      <c r="J127" s="520"/>
      <c r="K127" s="520"/>
      <c r="L127" s="521"/>
    </row>
    <row r="128" spans="1:12" ht="15" customHeight="1" x14ac:dyDescent="0.25">
      <c r="A128" s="522"/>
      <c r="B128" s="523"/>
      <c r="C128" s="523"/>
      <c r="D128" s="523"/>
      <c r="E128" s="523"/>
      <c r="F128" s="523"/>
      <c r="G128" s="523"/>
      <c r="H128" s="523"/>
      <c r="I128" s="523"/>
      <c r="J128" s="523"/>
      <c r="K128" s="523"/>
      <c r="L128" s="524"/>
    </row>
    <row r="129" spans="1:12" ht="15" customHeight="1" x14ac:dyDescent="0.25">
      <c r="A129" s="522"/>
      <c r="B129" s="523"/>
      <c r="C129" s="523"/>
      <c r="D129" s="523"/>
      <c r="E129" s="523"/>
      <c r="F129" s="523"/>
      <c r="G129" s="523"/>
      <c r="H129" s="523"/>
      <c r="I129" s="523"/>
      <c r="J129" s="523"/>
      <c r="K129" s="523"/>
      <c r="L129" s="524"/>
    </row>
    <row r="130" spans="1:12" ht="15.75" x14ac:dyDescent="0.25">
      <c r="A130" s="522" t="s">
        <v>1</v>
      </c>
      <c r="B130" s="523"/>
      <c r="C130" s="523"/>
      <c r="D130" s="523"/>
      <c r="E130" s="523"/>
      <c r="F130" s="523"/>
      <c r="G130" s="523"/>
      <c r="H130" s="523"/>
      <c r="I130" s="523"/>
      <c r="J130" s="523"/>
      <c r="K130" s="523"/>
      <c r="L130" s="524"/>
    </row>
    <row r="131" spans="1:12" ht="15.75" x14ac:dyDescent="0.25">
      <c r="A131" s="522" t="s">
        <v>333</v>
      </c>
      <c r="B131" s="523"/>
      <c r="C131" s="523"/>
      <c r="D131" s="523"/>
      <c r="E131" s="523"/>
      <c r="F131" s="523"/>
      <c r="G131" s="523"/>
      <c r="H131" s="523"/>
      <c r="I131" s="523"/>
      <c r="J131" s="523"/>
      <c r="K131" s="523"/>
      <c r="L131" s="524"/>
    </row>
    <row r="132" spans="1:12" x14ac:dyDescent="0.25">
      <c r="A132" s="266" t="s">
        <v>2</v>
      </c>
      <c r="B132" s="264"/>
      <c r="C132" s="3"/>
      <c r="D132" s="3"/>
      <c r="E132" s="264" t="s">
        <v>3</v>
      </c>
      <c r="F132" s="4"/>
      <c r="G132" s="4"/>
      <c r="H132" s="3"/>
      <c r="I132" s="3"/>
      <c r="J132" s="5"/>
      <c r="K132" s="5"/>
      <c r="L132" s="110"/>
    </row>
    <row r="133" spans="1:12" x14ac:dyDescent="0.25">
      <c r="A133" s="7" t="s">
        <v>4</v>
      </c>
      <c r="B133" s="5"/>
      <c r="C133" s="5"/>
      <c r="D133" s="5"/>
      <c r="E133" s="264" t="s">
        <v>5</v>
      </c>
      <c r="F133" s="8" t="s">
        <v>6</v>
      </c>
      <c r="G133" s="264" t="s">
        <v>7</v>
      </c>
      <c r="H133" s="4"/>
      <c r="I133" s="525" t="s">
        <v>181</v>
      </c>
      <c r="J133" s="525"/>
      <c r="K133" s="525"/>
      <c r="L133" s="526"/>
    </row>
    <row r="134" spans="1:12" x14ac:dyDescent="0.25">
      <c r="A134" s="527" t="s">
        <v>275</v>
      </c>
      <c r="B134" s="525"/>
      <c r="C134" s="525"/>
      <c r="D134" s="525"/>
      <c r="E134" s="264" t="s">
        <v>9</v>
      </c>
      <c r="F134" s="4"/>
      <c r="G134" s="264" t="s">
        <v>10</v>
      </c>
      <c r="H134" s="11">
        <v>51553990</v>
      </c>
      <c r="I134" s="12"/>
      <c r="J134" s="525" t="s">
        <v>12</v>
      </c>
      <c r="K134" s="525"/>
      <c r="L134" s="526"/>
    </row>
    <row r="135" spans="1:12" x14ac:dyDescent="0.25">
      <c r="A135" s="527" t="s">
        <v>334</v>
      </c>
      <c r="B135" s="525"/>
      <c r="C135" s="525"/>
      <c r="D135" s="525"/>
      <c r="E135" s="264" t="s">
        <v>9</v>
      </c>
      <c r="F135" s="4"/>
      <c r="G135" s="264" t="s">
        <v>11</v>
      </c>
      <c r="H135" s="11">
        <v>52929966</v>
      </c>
      <c r="I135" s="12"/>
      <c r="J135" s="525" t="s">
        <v>12</v>
      </c>
      <c r="K135" s="525"/>
      <c r="L135" s="526"/>
    </row>
    <row r="136" spans="1:12" x14ac:dyDescent="0.25">
      <c r="A136" s="10"/>
      <c r="B136" s="9"/>
      <c r="C136" s="9"/>
      <c r="D136" s="9"/>
      <c r="E136" s="9"/>
      <c r="F136" s="4"/>
      <c r="G136" s="9"/>
      <c r="H136" s="12"/>
      <c r="I136" s="12"/>
      <c r="J136" s="9"/>
      <c r="K136" s="9"/>
      <c r="L136" s="111"/>
    </row>
    <row r="137" spans="1:12" ht="22.5" x14ac:dyDescent="0.25">
      <c r="A137" s="13" t="s">
        <v>13</v>
      </c>
      <c r="B137" s="13" t="s">
        <v>14</v>
      </c>
      <c r="C137" s="13" t="s">
        <v>15</v>
      </c>
      <c r="D137" s="13" t="s">
        <v>16</v>
      </c>
      <c r="E137" s="13" t="s">
        <v>17</v>
      </c>
      <c r="F137" s="13" t="s">
        <v>18</v>
      </c>
      <c r="G137" s="13" t="s">
        <v>19</v>
      </c>
      <c r="H137" s="13" t="s">
        <v>20</v>
      </c>
      <c r="I137" s="13" t="s">
        <v>21</v>
      </c>
      <c r="J137" s="13" t="s">
        <v>22</v>
      </c>
      <c r="K137" s="13" t="s">
        <v>23</v>
      </c>
      <c r="L137" s="13" t="s">
        <v>24</v>
      </c>
    </row>
    <row r="138" spans="1:12" ht="33.75" x14ac:dyDescent="0.25">
      <c r="A138" s="24">
        <v>3</v>
      </c>
      <c r="B138" s="141" t="s">
        <v>120</v>
      </c>
      <c r="C138" s="40"/>
      <c r="D138" s="41"/>
      <c r="E138" s="41"/>
      <c r="F138" s="41"/>
      <c r="G138" s="69" t="s">
        <v>81</v>
      </c>
      <c r="H138" s="80">
        <v>97462</v>
      </c>
      <c r="I138" s="163">
        <f t="shared" ref="I138" si="6">(A138*H138)</f>
        <v>292386</v>
      </c>
      <c r="J138" s="41" t="s">
        <v>168</v>
      </c>
      <c r="K138" s="24" t="s">
        <v>38</v>
      </c>
      <c r="L138" s="13" t="s">
        <v>121</v>
      </c>
    </row>
    <row r="139" spans="1:12" ht="22.5" x14ac:dyDescent="0.25">
      <c r="A139" s="168">
        <v>2</v>
      </c>
      <c r="B139" s="141" t="s">
        <v>123</v>
      </c>
      <c r="C139" s="42"/>
      <c r="D139" s="43"/>
      <c r="E139" s="44"/>
      <c r="F139" s="44"/>
      <c r="G139" s="37" t="s">
        <v>124</v>
      </c>
      <c r="H139" s="144">
        <v>14968</v>
      </c>
      <c r="I139" s="163">
        <f>(A139*H139)</f>
        <v>29936</v>
      </c>
      <c r="J139" s="41" t="s">
        <v>28</v>
      </c>
      <c r="K139" s="225" t="s">
        <v>38</v>
      </c>
      <c r="L139" s="13" t="s">
        <v>158</v>
      </c>
    </row>
    <row r="140" spans="1:12" x14ac:dyDescent="0.25">
      <c r="A140" s="24">
        <v>8</v>
      </c>
      <c r="B140" s="18" t="s">
        <v>99</v>
      </c>
      <c r="C140" s="42"/>
      <c r="D140" s="43"/>
      <c r="E140" s="44"/>
      <c r="F140" s="44"/>
      <c r="G140" s="37" t="s">
        <v>100</v>
      </c>
      <c r="H140" s="33">
        <v>109205</v>
      </c>
      <c r="I140" s="163">
        <f>(A140*H140)</f>
        <v>873640</v>
      </c>
      <c r="J140" s="41" t="s">
        <v>28</v>
      </c>
      <c r="K140" s="225" t="s">
        <v>38</v>
      </c>
      <c r="L140" s="13" t="s">
        <v>196</v>
      </c>
    </row>
    <row r="141" spans="1:12" x14ac:dyDescent="0.25">
      <c r="A141" s="145">
        <v>2</v>
      </c>
      <c r="B141" s="141" t="s">
        <v>197</v>
      </c>
      <c r="C141" s="150"/>
      <c r="D141" s="150"/>
      <c r="E141" s="150"/>
      <c r="F141" s="150"/>
      <c r="G141" s="27" t="s">
        <v>198</v>
      </c>
      <c r="H141" s="165">
        <v>225086</v>
      </c>
      <c r="I141" s="163">
        <f>(A141*H141)</f>
        <v>450172</v>
      </c>
      <c r="J141" s="150"/>
      <c r="K141" s="145"/>
      <c r="L141" s="13" t="s">
        <v>158</v>
      </c>
    </row>
    <row r="142" spans="1:12" x14ac:dyDescent="0.25">
      <c r="A142" s="68" t="s">
        <v>150</v>
      </c>
      <c r="B142" s="18" t="s">
        <v>97</v>
      </c>
      <c r="C142" s="42"/>
      <c r="D142" s="43"/>
      <c r="E142" s="44"/>
      <c r="F142" s="44"/>
      <c r="G142" s="37" t="s">
        <v>81</v>
      </c>
      <c r="H142" s="70">
        <v>9003</v>
      </c>
      <c r="I142" s="70">
        <f>(A142*H142)</f>
        <v>45015</v>
      </c>
      <c r="J142" s="41" t="s">
        <v>28</v>
      </c>
      <c r="K142" s="24" t="s">
        <v>38</v>
      </c>
      <c r="L142" s="13" t="s">
        <v>189</v>
      </c>
    </row>
    <row r="143" spans="1:12" ht="22.5" x14ac:dyDescent="0.25">
      <c r="A143" s="17">
        <v>10</v>
      </c>
      <c r="B143" s="141" t="s">
        <v>172</v>
      </c>
      <c r="C143" s="40"/>
      <c r="D143" s="41"/>
      <c r="E143" s="41"/>
      <c r="F143" s="41"/>
      <c r="G143" s="37" t="s">
        <v>102</v>
      </c>
      <c r="H143" s="144">
        <v>595519</v>
      </c>
      <c r="I143" s="163">
        <f>(A143*H143)</f>
        <v>5955190</v>
      </c>
      <c r="J143" s="41" t="s">
        <v>28</v>
      </c>
      <c r="K143" s="41" t="s">
        <v>38</v>
      </c>
      <c r="L143" s="13"/>
    </row>
    <row r="144" spans="1:12" x14ac:dyDescent="0.25">
      <c r="A144" s="17">
        <v>36</v>
      </c>
      <c r="B144" s="34" t="s">
        <v>199</v>
      </c>
      <c r="C144" s="40"/>
      <c r="D144" s="41"/>
      <c r="E144" s="41"/>
      <c r="F144" s="41"/>
      <c r="G144" s="37"/>
      <c r="H144" s="70"/>
      <c r="I144" s="70"/>
      <c r="J144" s="41"/>
      <c r="K144" s="41"/>
      <c r="L144" s="13"/>
    </row>
    <row r="145" spans="1:12" x14ac:dyDescent="0.25">
      <c r="A145" s="145">
        <v>19</v>
      </c>
      <c r="B145" s="141" t="s">
        <v>200</v>
      </c>
      <c r="C145" s="150"/>
      <c r="D145" s="150"/>
      <c r="E145" s="150"/>
      <c r="F145" s="150"/>
      <c r="G145" s="150"/>
      <c r="H145" s="150"/>
      <c r="I145" s="150"/>
      <c r="J145" s="150"/>
      <c r="K145" s="145"/>
      <c r="L145" s="13" t="s">
        <v>170</v>
      </c>
    </row>
    <row r="146" spans="1:12" ht="15.75" thickBot="1" x14ac:dyDescent="0.3">
      <c r="A146" s="539" t="s">
        <v>52</v>
      </c>
      <c r="B146" s="540"/>
      <c r="C146" s="540"/>
      <c r="D146" s="540"/>
      <c r="E146" s="540"/>
      <c r="F146" s="540"/>
      <c r="G146" s="540"/>
      <c r="H146" s="540"/>
      <c r="I146" s="540"/>
      <c r="J146" s="540"/>
      <c r="K146" s="540"/>
      <c r="L146" s="541"/>
    </row>
    <row r="147" spans="1:12" x14ac:dyDescent="0.25">
      <c r="A147" s="46" t="s">
        <v>53</v>
      </c>
      <c r="B147" s="47"/>
      <c r="C147" s="48"/>
      <c r="D147" s="48"/>
      <c r="E147" s="49" t="s">
        <v>54</v>
      </c>
      <c r="F147" s="48"/>
      <c r="G147" s="48"/>
      <c r="H147" s="47"/>
      <c r="I147" s="47"/>
      <c r="J147" s="48"/>
      <c r="K147" s="48"/>
      <c r="L147" s="121"/>
    </row>
    <row r="148" spans="1:12" x14ac:dyDescent="0.25">
      <c r="A148" s="46"/>
      <c r="B148" s="47"/>
      <c r="C148" s="48"/>
      <c r="D148" s="48"/>
      <c r="E148" s="49"/>
      <c r="F148" s="48"/>
      <c r="G148" s="48"/>
      <c r="H148" s="47"/>
      <c r="I148" s="47"/>
      <c r="J148" s="48"/>
      <c r="K148" s="48"/>
      <c r="L148" s="121"/>
    </row>
    <row r="149" spans="1:12" ht="15.75" thickBot="1" x14ac:dyDescent="0.3">
      <c r="A149" s="51" t="s">
        <v>55</v>
      </c>
      <c r="B149" s="52"/>
      <c r="C149" s="48"/>
      <c r="D149" s="48"/>
      <c r="E149" s="52" t="s">
        <v>239</v>
      </c>
      <c r="F149" s="52"/>
      <c r="G149" s="52"/>
      <c r="H149" s="52"/>
      <c r="I149" s="48"/>
      <c r="J149" s="48"/>
      <c r="K149" s="48"/>
      <c r="L149" s="121"/>
    </row>
    <row r="150" spans="1:12" x14ac:dyDescent="0.25">
      <c r="A150" s="53" t="s">
        <v>56</v>
      </c>
      <c r="B150" s="54"/>
      <c r="C150" s="55"/>
      <c r="D150" s="56"/>
      <c r="E150" s="47" t="s">
        <v>56</v>
      </c>
      <c r="F150" s="532"/>
      <c r="G150" s="533"/>
      <c r="H150" s="533"/>
      <c r="I150" s="57"/>
      <c r="J150" s="57"/>
      <c r="K150" s="57"/>
      <c r="L150" s="122"/>
    </row>
    <row r="151" spans="1:12" x14ac:dyDescent="0.25">
      <c r="A151" s="53" t="s">
        <v>57</v>
      </c>
      <c r="B151" s="59"/>
      <c r="C151" s="55"/>
      <c r="D151" s="56"/>
      <c r="E151" s="47" t="s">
        <v>58</v>
      </c>
      <c r="F151" s="517" t="s">
        <v>240</v>
      </c>
      <c r="G151" s="518"/>
      <c r="H151" s="518"/>
      <c r="I151" s="57"/>
      <c r="J151" s="57"/>
      <c r="K151" s="57"/>
      <c r="L151" s="122"/>
    </row>
    <row r="152" spans="1:12" ht="15.75" customHeight="1" thickBot="1" x14ac:dyDescent="0.3">
      <c r="A152" s="53" t="s">
        <v>59</v>
      </c>
      <c r="B152" s="59"/>
      <c r="C152" s="60"/>
      <c r="D152" s="61"/>
      <c r="E152" s="47" t="s">
        <v>60</v>
      </c>
      <c r="F152" s="517" t="s">
        <v>241</v>
      </c>
      <c r="G152" s="518"/>
      <c r="H152" s="518"/>
      <c r="I152" s="57"/>
      <c r="J152" s="57"/>
      <c r="K152" s="57"/>
      <c r="L152" s="122"/>
    </row>
    <row r="153" spans="1:12" ht="55.5" customHeight="1" thickBot="1" x14ac:dyDescent="0.3">
      <c r="A153" s="536" t="s">
        <v>61</v>
      </c>
      <c r="B153" s="537"/>
      <c r="C153" s="537"/>
      <c r="D153" s="537"/>
      <c r="E153" s="537"/>
      <c r="F153" s="537"/>
      <c r="G153" s="537"/>
      <c r="H153" s="537"/>
      <c r="I153" s="537"/>
      <c r="J153" s="537"/>
      <c r="K153" s="537"/>
      <c r="L153" s="538"/>
    </row>
    <row r="154" spans="1:12" x14ac:dyDescent="0.25">
      <c r="A154" s="62" t="s">
        <v>62</v>
      </c>
      <c r="B154" s="62"/>
      <c r="C154" s="63"/>
      <c r="D154" s="63"/>
      <c r="E154" s="63"/>
      <c r="F154" s="63"/>
      <c r="G154" s="63"/>
      <c r="H154" s="63"/>
      <c r="I154" s="63"/>
      <c r="J154" s="63"/>
      <c r="K154" s="63"/>
      <c r="L154" s="62" t="s">
        <v>122</v>
      </c>
    </row>
    <row r="155" spans="1:12" ht="15.75" thickBot="1" x14ac:dyDescent="0.3">
      <c r="A155" s="62" t="s">
        <v>64</v>
      </c>
      <c r="B155" s="62"/>
      <c r="C155" s="63"/>
      <c r="D155" s="63"/>
      <c r="E155" s="63"/>
      <c r="F155" s="63"/>
      <c r="G155" s="63"/>
      <c r="H155" s="63"/>
      <c r="I155" s="63"/>
      <c r="J155" s="63"/>
      <c r="K155" s="63"/>
      <c r="L155" s="63"/>
    </row>
    <row r="156" spans="1:12" ht="15" customHeight="1" x14ac:dyDescent="0.25">
      <c r="A156" s="519" t="s">
        <v>0</v>
      </c>
      <c r="B156" s="520"/>
      <c r="C156" s="520"/>
      <c r="D156" s="520"/>
      <c r="E156" s="520"/>
      <c r="F156" s="520"/>
      <c r="G156" s="520"/>
      <c r="H156" s="520"/>
      <c r="I156" s="520"/>
      <c r="J156" s="520"/>
      <c r="K156" s="520"/>
      <c r="L156" s="521"/>
    </row>
    <row r="157" spans="1:12" ht="15" customHeight="1" x14ac:dyDescent="0.25">
      <c r="A157" s="522"/>
      <c r="B157" s="523"/>
      <c r="C157" s="523"/>
      <c r="D157" s="523"/>
      <c r="E157" s="523"/>
      <c r="F157" s="523"/>
      <c r="G157" s="523"/>
      <c r="H157" s="523"/>
      <c r="I157" s="523"/>
      <c r="J157" s="523"/>
      <c r="K157" s="523"/>
      <c r="L157" s="524"/>
    </row>
    <row r="158" spans="1:12" ht="15" customHeight="1" x14ac:dyDescent="0.25">
      <c r="A158" s="522"/>
      <c r="B158" s="523"/>
      <c r="C158" s="523"/>
      <c r="D158" s="523"/>
      <c r="E158" s="523"/>
      <c r="F158" s="523"/>
      <c r="G158" s="523"/>
      <c r="H158" s="523"/>
      <c r="I158" s="523"/>
      <c r="J158" s="523"/>
      <c r="K158" s="523"/>
      <c r="L158" s="524"/>
    </row>
    <row r="159" spans="1:12" ht="15.75" x14ac:dyDescent="0.25">
      <c r="A159" s="522" t="s">
        <v>1</v>
      </c>
      <c r="B159" s="523"/>
      <c r="C159" s="523"/>
      <c r="D159" s="523"/>
      <c r="E159" s="523"/>
      <c r="F159" s="523"/>
      <c r="G159" s="523"/>
      <c r="H159" s="523"/>
      <c r="I159" s="523"/>
      <c r="J159" s="523"/>
      <c r="K159" s="523"/>
      <c r="L159" s="524"/>
    </row>
    <row r="160" spans="1:12" ht="15.75" x14ac:dyDescent="0.25">
      <c r="A160" s="522" t="s">
        <v>333</v>
      </c>
      <c r="B160" s="523"/>
      <c r="C160" s="523"/>
      <c r="D160" s="523"/>
      <c r="E160" s="523"/>
      <c r="F160" s="523"/>
      <c r="G160" s="523"/>
      <c r="H160" s="523"/>
      <c r="I160" s="523"/>
      <c r="J160" s="523"/>
      <c r="K160" s="523"/>
      <c r="L160" s="524"/>
    </row>
    <row r="161" spans="1:12" x14ac:dyDescent="0.25">
      <c r="A161" s="266" t="s">
        <v>2</v>
      </c>
      <c r="B161" s="264"/>
      <c r="C161" s="3"/>
      <c r="D161" s="3"/>
      <c r="E161" s="264" t="s">
        <v>3</v>
      </c>
      <c r="F161" s="4"/>
      <c r="G161" s="4"/>
      <c r="H161" s="3"/>
      <c r="I161" s="3"/>
      <c r="J161" s="5"/>
      <c r="K161" s="5"/>
      <c r="L161" s="110"/>
    </row>
    <row r="162" spans="1:12" x14ac:dyDescent="0.25">
      <c r="A162" s="7" t="s">
        <v>4</v>
      </c>
      <c r="B162" s="5"/>
      <c r="C162" s="5"/>
      <c r="D162" s="5"/>
      <c r="E162" s="264" t="s">
        <v>5</v>
      </c>
      <c r="F162" s="8" t="s">
        <v>6</v>
      </c>
      <c r="G162" s="264" t="s">
        <v>7</v>
      </c>
      <c r="H162" s="4"/>
      <c r="I162" s="525" t="s">
        <v>181</v>
      </c>
      <c r="J162" s="525"/>
      <c r="K162" s="525"/>
      <c r="L162" s="526"/>
    </row>
    <row r="163" spans="1:12" x14ac:dyDescent="0.25">
      <c r="A163" s="527" t="s">
        <v>275</v>
      </c>
      <c r="B163" s="525"/>
      <c r="C163" s="525"/>
      <c r="D163" s="525"/>
      <c r="E163" s="264" t="s">
        <v>9</v>
      </c>
      <c r="F163" s="4"/>
      <c r="G163" s="264" t="s">
        <v>10</v>
      </c>
      <c r="H163" s="81">
        <v>51553990</v>
      </c>
      <c r="I163" s="8"/>
      <c r="J163" s="525" t="s">
        <v>12</v>
      </c>
      <c r="K163" s="525"/>
      <c r="L163" s="526"/>
    </row>
    <row r="164" spans="1:12" x14ac:dyDescent="0.25">
      <c r="A164" s="527" t="s">
        <v>334</v>
      </c>
      <c r="B164" s="525"/>
      <c r="C164" s="525"/>
      <c r="D164" s="525"/>
      <c r="E164" s="264" t="s">
        <v>9</v>
      </c>
      <c r="F164" s="4"/>
      <c r="G164" s="264" t="s">
        <v>11</v>
      </c>
      <c r="H164" s="81">
        <v>52929966</v>
      </c>
      <c r="I164" s="8"/>
      <c r="J164" s="525" t="s">
        <v>12</v>
      </c>
      <c r="K164" s="525"/>
      <c r="L164" s="526"/>
    </row>
    <row r="165" spans="1:12" x14ac:dyDescent="0.25">
      <c r="A165" s="266"/>
      <c r="B165" s="264"/>
      <c r="C165" s="264"/>
      <c r="D165" s="264"/>
      <c r="E165" s="264"/>
      <c r="F165" s="4"/>
      <c r="G165" s="264"/>
      <c r="H165" s="8"/>
      <c r="I165" s="8"/>
      <c r="J165" s="264"/>
      <c r="K165" s="264"/>
      <c r="L165" s="265"/>
    </row>
    <row r="166" spans="1:12" ht="22.5" x14ac:dyDescent="0.25">
      <c r="A166" s="223" t="s">
        <v>13</v>
      </c>
      <c r="B166" s="13" t="s">
        <v>14</v>
      </c>
      <c r="C166" s="13" t="s">
        <v>15</v>
      </c>
      <c r="D166" s="166" t="s">
        <v>16</v>
      </c>
      <c r="E166" s="13" t="s">
        <v>17</v>
      </c>
      <c r="F166" s="13" t="s">
        <v>18</v>
      </c>
      <c r="G166" s="13" t="s">
        <v>19</v>
      </c>
      <c r="H166" s="13" t="s">
        <v>20</v>
      </c>
      <c r="I166" s="13" t="s">
        <v>21</v>
      </c>
      <c r="J166" s="13" t="s">
        <v>22</v>
      </c>
      <c r="K166" s="13" t="s">
        <v>23</v>
      </c>
      <c r="L166" s="127" t="s">
        <v>24</v>
      </c>
    </row>
    <row r="167" spans="1:12" x14ac:dyDescent="0.25">
      <c r="A167" s="341">
        <v>1</v>
      </c>
      <c r="B167" s="167" t="s">
        <v>131</v>
      </c>
      <c r="C167" s="42"/>
      <c r="D167" s="42"/>
      <c r="E167" s="124"/>
      <c r="F167" s="124"/>
      <c r="G167" s="161"/>
      <c r="H167" s="162"/>
      <c r="I167" s="163"/>
      <c r="J167" s="40"/>
      <c r="K167" s="164"/>
      <c r="L167" s="342"/>
    </row>
    <row r="168" spans="1:12" x14ac:dyDescent="0.25">
      <c r="A168" s="343">
        <v>1</v>
      </c>
      <c r="B168" s="167" t="s">
        <v>201</v>
      </c>
      <c r="C168" s="150"/>
      <c r="D168" s="150"/>
      <c r="E168" s="150"/>
      <c r="F168" s="150"/>
      <c r="G168" s="150"/>
      <c r="H168" s="150"/>
      <c r="I168" s="163">
        <f t="shared" ref="I168" si="7">(A168*H168)</f>
        <v>0</v>
      </c>
      <c r="J168" s="150"/>
      <c r="K168" s="150"/>
      <c r="L168" s="127" t="s">
        <v>158</v>
      </c>
    </row>
    <row r="169" spans="1:12" x14ac:dyDescent="0.25">
      <c r="A169" s="343">
        <v>1</v>
      </c>
      <c r="B169" s="141" t="s">
        <v>202</v>
      </c>
      <c r="C169" s="150"/>
      <c r="D169" s="150"/>
      <c r="E169" s="150"/>
      <c r="F169" s="150"/>
      <c r="G169" s="150"/>
      <c r="H169" s="150"/>
      <c r="I169" s="163"/>
      <c r="J169" s="150"/>
      <c r="K169" s="150"/>
      <c r="L169" s="338"/>
    </row>
    <row r="170" spans="1:12" ht="15.75" thickBot="1" x14ac:dyDescent="0.3">
      <c r="A170" s="529" t="s">
        <v>203</v>
      </c>
      <c r="B170" s="530"/>
      <c r="C170" s="530"/>
      <c r="D170" s="530"/>
      <c r="E170" s="530"/>
      <c r="F170" s="530"/>
      <c r="G170" s="530"/>
      <c r="H170" s="530"/>
      <c r="I170" s="530"/>
      <c r="J170" s="530"/>
      <c r="K170" s="530"/>
      <c r="L170" s="531"/>
    </row>
    <row r="171" spans="1:12" x14ac:dyDescent="0.25">
      <c r="A171" s="46" t="s">
        <v>53</v>
      </c>
      <c r="B171" s="47"/>
      <c r="C171" s="48"/>
      <c r="D171" s="48"/>
      <c r="E171" s="49" t="s">
        <v>54</v>
      </c>
      <c r="F171" s="48"/>
      <c r="G171" s="48"/>
      <c r="H171" s="47"/>
      <c r="I171" s="47"/>
      <c r="J171" s="48"/>
      <c r="K171" s="48"/>
      <c r="L171" s="121"/>
    </row>
    <row r="172" spans="1:12" x14ac:dyDescent="0.25">
      <c r="A172" s="46"/>
      <c r="B172" s="47"/>
      <c r="C172" s="48"/>
      <c r="D172" s="48"/>
      <c r="E172" s="49"/>
      <c r="F172" s="48"/>
      <c r="G172" s="48"/>
      <c r="H172" s="47"/>
      <c r="I172" s="47"/>
      <c r="J172" s="48"/>
      <c r="K172" s="48"/>
      <c r="L172" s="121"/>
    </row>
    <row r="173" spans="1:12" ht="15.75" thickBot="1" x14ac:dyDescent="0.3">
      <c r="A173" s="51" t="s">
        <v>55</v>
      </c>
      <c r="B173" s="52"/>
      <c r="C173" s="48"/>
      <c r="D173" s="48"/>
      <c r="E173" s="52" t="s">
        <v>239</v>
      </c>
      <c r="F173" s="52"/>
      <c r="G173" s="52"/>
      <c r="H173" s="52"/>
      <c r="I173" s="48"/>
      <c r="J173" s="48"/>
      <c r="K173" s="48"/>
      <c r="L173" s="121"/>
    </row>
    <row r="174" spans="1:12" x14ac:dyDescent="0.25">
      <c r="A174" s="53" t="s">
        <v>56</v>
      </c>
      <c r="B174" s="54"/>
      <c r="C174" s="247"/>
      <c r="D174" s="56"/>
      <c r="E174" s="47" t="s">
        <v>56</v>
      </c>
      <c r="F174" s="532"/>
      <c r="G174" s="533"/>
      <c r="H174" s="533"/>
      <c r="I174" s="248"/>
      <c r="J174" s="248"/>
      <c r="K174" s="248"/>
      <c r="L174" s="249"/>
    </row>
    <row r="175" spans="1:12" x14ac:dyDescent="0.25">
      <c r="A175" s="53" t="s">
        <v>57</v>
      </c>
      <c r="B175" s="250"/>
      <c r="C175" s="247"/>
      <c r="D175" s="56"/>
      <c r="E175" s="47" t="s">
        <v>58</v>
      </c>
      <c r="F175" s="534" t="s">
        <v>240</v>
      </c>
      <c r="G175" s="535"/>
      <c r="H175" s="535"/>
      <c r="I175" s="248"/>
      <c r="J175" s="248"/>
      <c r="K175" s="248"/>
      <c r="L175" s="249"/>
    </row>
    <row r="176" spans="1:12" ht="15.75" customHeight="1" thickBot="1" x14ac:dyDescent="0.3">
      <c r="A176" s="53" t="s">
        <v>59</v>
      </c>
      <c r="B176" s="250"/>
      <c r="C176" s="251"/>
      <c r="D176" s="61"/>
      <c r="E176" s="47" t="s">
        <v>60</v>
      </c>
      <c r="F176" s="534" t="s">
        <v>241</v>
      </c>
      <c r="G176" s="535"/>
      <c r="H176" s="535"/>
      <c r="I176" s="248"/>
      <c r="J176" s="248"/>
      <c r="K176" s="248"/>
      <c r="L176" s="249"/>
    </row>
    <row r="177" spans="1:12" ht="58.5" customHeight="1" thickBot="1" x14ac:dyDescent="0.3">
      <c r="A177" s="536" t="s">
        <v>61</v>
      </c>
      <c r="B177" s="537"/>
      <c r="C177" s="537"/>
      <c r="D177" s="537"/>
      <c r="E177" s="537"/>
      <c r="F177" s="537"/>
      <c r="G177" s="537"/>
      <c r="H177" s="537"/>
      <c r="I177" s="537"/>
      <c r="J177" s="537"/>
      <c r="K177" s="537"/>
      <c r="L177" s="538"/>
    </row>
    <row r="178" spans="1:12" x14ac:dyDescent="0.25">
      <c r="A178" s="62" t="s">
        <v>62</v>
      </c>
      <c r="B178" s="62"/>
      <c r="C178" s="63"/>
      <c r="D178" s="63"/>
      <c r="E178" s="63"/>
      <c r="F178" s="63"/>
      <c r="G178" s="63"/>
      <c r="H178" s="63"/>
      <c r="I178" s="63"/>
      <c r="J178" s="63"/>
      <c r="K178" s="63"/>
      <c r="L178" s="62" t="s">
        <v>132</v>
      </c>
    </row>
    <row r="179" spans="1:12" x14ac:dyDescent="0.25">
      <c r="A179" s="62" t="s">
        <v>64</v>
      </c>
      <c r="B179" s="62"/>
      <c r="C179" s="63"/>
      <c r="D179" s="63"/>
      <c r="E179" s="63"/>
      <c r="F179" s="63"/>
      <c r="G179" s="63"/>
      <c r="H179" s="63"/>
      <c r="I179" s="63"/>
      <c r="J179" s="63"/>
      <c r="K179" s="63"/>
      <c r="L179" s="63"/>
    </row>
  </sheetData>
  <mergeCells count="78">
    <mergeCell ref="A177:L177"/>
    <mergeCell ref="A164:D164"/>
    <mergeCell ref="J164:L164"/>
    <mergeCell ref="A170:L170"/>
    <mergeCell ref="F174:H174"/>
    <mergeCell ref="F175:H175"/>
    <mergeCell ref="F176:H176"/>
    <mergeCell ref="A163:D163"/>
    <mergeCell ref="J163:L163"/>
    <mergeCell ref="A135:D135"/>
    <mergeCell ref="J135:L135"/>
    <mergeCell ref="A146:L146"/>
    <mergeCell ref="F150:H150"/>
    <mergeCell ref="F151:H151"/>
    <mergeCell ref="F152:H152"/>
    <mergeCell ref="A153:L153"/>
    <mergeCell ref="A156:L158"/>
    <mergeCell ref="A159:L159"/>
    <mergeCell ref="A160:L160"/>
    <mergeCell ref="I162:L162"/>
    <mergeCell ref="A134:D134"/>
    <mergeCell ref="J134:L134"/>
    <mergeCell ref="A105:D105"/>
    <mergeCell ref="J105:L105"/>
    <mergeCell ref="A117:L117"/>
    <mergeCell ref="F121:H121"/>
    <mergeCell ref="F122:H122"/>
    <mergeCell ref="F123:H123"/>
    <mergeCell ref="A124:L124"/>
    <mergeCell ref="A127:L129"/>
    <mergeCell ref="A130:L130"/>
    <mergeCell ref="A131:L131"/>
    <mergeCell ref="I133:L133"/>
    <mergeCell ref="A104:D104"/>
    <mergeCell ref="J104:L104"/>
    <mergeCell ref="A73:D73"/>
    <mergeCell ref="J73:L73"/>
    <mergeCell ref="A86:L86"/>
    <mergeCell ref="F90:H90"/>
    <mergeCell ref="F91:H91"/>
    <mergeCell ref="F92:H92"/>
    <mergeCell ref="A93:L93"/>
    <mergeCell ref="A97:L99"/>
    <mergeCell ref="A100:L100"/>
    <mergeCell ref="A101:L101"/>
    <mergeCell ref="I103:L103"/>
    <mergeCell ref="A72:D72"/>
    <mergeCell ref="J72:L72"/>
    <mergeCell ref="A42:D42"/>
    <mergeCell ref="J42:L42"/>
    <mergeCell ref="A55:L55"/>
    <mergeCell ref="F59:H59"/>
    <mergeCell ref="F60:H60"/>
    <mergeCell ref="F61:H61"/>
    <mergeCell ref="A62:L62"/>
    <mergeCell ref="A65:L67"/>
    <mergeCell ref="A68:L68"/>
    <mergeCell ref="A69:L69"/>
    <mergeCell ref="I71:L71"/>
    <mergeCell ref="A41:D41"/>
    <mergeCell ref="J41:L41"/>
    <mergeCell ref="A9:D9"/>
    <mergeCell ref="J9:L9"/>
    <mergeCell ref="A22:L22"/>
    <mergeCell ref="F27:H27"/>
    <mergeCell ref="F28:H28"/>
    <mergeCell ref="F29:H29"/>
    <mergeCell ref="A30:L30"/>
    <mergeCell ref="A34:L36"/>
    <mergeCell ref="A37:L37"/>
    <mergeCell ref="A38:L38"/>
    <mergeCell ref="I40:L40"/>
    <mergeCell ref="A1:L3"/>
    <mergeCell ref="A4:L4"/>
    <mergeCell ref="A5:L5"/>
    <mergeCell ref="I7:L7"/>
    <mergeCell ref="A8:D8"/>
    <mergeCell ref="J8:L8"/>
  </mergeCells>
  <pageMargins left="0.70866141732283472" right="0.70866141732283472" top="0.74803149606299213" bottom="0.74803149606299213" header="0.31496062992125984" footer="0.31496062992125984"/>
  <pageSetup paperSize="5" scale="90" fitToHeight="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197"/>
  <sheetViews>
    <sheetView topLeftCell="A169" workbookViewId="0">
      <selection activeCell="B182" sqref="B182"/>
    </sheetView>
  </sheetViews>
  <sheetFormatPr baseColWidth="10" defaultRowHeight="15" x14ac:dyDescent="0.25"/>
  <cols>
    <col min="1" max="1" width="5.28515625" customWidth="1"/>
    <col min="2" max="2" width="47" bestFit="1" customWidth="1"/>
    <col min="7" max="7" width="17.42578125" bestFit="1" customWidth="1"/>
    <col min="9" max="9" width="8.7109375" bestFit="1" customWidth="1"/>
  </cols>
  <sheetData>
    <row r="1" spans="1:12" ht="15" customHeight="1" x14ac:dyDescent="0.25">
      <c r="A1" s="519" t="s">
        <v>0</v>
      </c>
      <c r="B1" s="520"/>
      <c r="C1" s="520"/>
      <c r="D1" s="520"/>
      <c r="E1" s="520"/>
      <c r="F1" s="520"/>
      <c r="G1" s="520"/>
      <c r="H1" s="520"/>
      <c r="I1" s="520"/>
      <c r="J1" s="520"/>
      <c r="K1" s="520"/>
      <c r="L1" s="521"/>
    </row>
    <row r="2" spans="1:12" ht="15.75" hidden="1" thickBot="1" x14ac:dyDescent="0.3">
      <c r="A2" s="522"/>
      <c r="B2" s="523"/>
      <c r="C2" s="523"/>
      <c r="D2" s="523"/>
      <c r="E2" s="523"/>
      <c r="F2" s="523"/>
      <c r="G2" s="523"/>
      <c r="H2" s="523"/>
      <c r="I2" s="523"/>
      <c r="J2" s="523"/>
      <c r="K2" s="523"/>
      <c r="L2" s="524"/>
    </row>
    <row r="3" spans="1:12" ht="15" customHeight="1" x14ac:dyDescent="0.25">
      <c r="A3" s="522" t="s">
        <v>1</v>
      </c>
      <c r="B3" s="523"/>
      <c r="C3" s="523"/>
      <c r="D3" s="523"/>
      <c r="E3" s="523"/>
      <c r="F3" s="523"/>
      <c r="G3" s="523"/>
      <c r="H3" s="523"/>
      <c r="I3" s="523"/>
      <c r="J3" s="523"/>
      <c r="K3" s="523"/>
      <c r="L3" s="524"/>
    </row>
    <row r="4" spans="1:12" ht="15" customHeight="1" x14ac:dyDescent="0.25">
      <c r="A4" s="522" t="s">
        <v>335</v>
      </c>
      <c r="B4" s="523"/>
      <c r="C4" s="523"/>
      <c r="D4" s="523"/>
      <c r="E4" s="523"/>
      <c r="F4" s="523"/>
      <c r="G4" s="523"/>
      <c r="H4" s="523"/>
      <c r="I4" s="523"/>
      <c r="J4" s="523"/>
      <c r="K4" s="523"/>
      <c r="L4" s="524"/>
    </row>
    <row r="5" spans="1:12" ht="18.75" x14ac:dyDescent="0.3">
      <c r="A5" s="267"/>
      <c r="B5" s="268"/>
      <c r="C5" s="268"/>
      <c r="D5" s="268"/>
      <c r="E5" s="268"/>
      <c r="F5" s="268"/>
      <c r="G5" s="268"/>
      <c r="H5" s="268"/>
      <c r="I5" s="268"/>
      <c r="J5" s="268"/>
      <c r="K5" s="268"/>
      <c r="L5" s="269"/>
    </row>
    <row r="6" spans="1:12" x14ac:dyDescent="0.25">
      <c r="A6" s="266" t="s">
        <v>2</v>
      </c>
      <c r="B6" s="264"/>
      <c r="C6" s="3"/>
      <c r="D6" s="3"/>
      <c r="E6" s="264" t="s">
        <v>3</v>
      </c>
      <c r="F6" s="4"/>
      <c r="G6" s="4"/>
      <c r="H6" s="3"/>
      <c r="I6" s="3"/>
      <c r="J6" s="5"/>
      <c r="K6" s="5"/>
      <c r="L6" s="110"/>
    </row>
    <row r="7" spans="1:12" x14ac:dyDescent="0.25">
      <c r="A7" s="7" t="s">
        <v>4</v>
      </c>
      <c r="B7" s="5"/>
      <c r="C7" s="5"/>
      <c r="D7" s="5"/>
      <c r="E7" s="264" t="s">
        <v>5</v>
      </c>
      <c r="F7" s="8" t="s">
        <v>6</v>
      </c>
      <c r="G7" s="264" t="s">
        <v>7</v>
      </c>
      <c r="H7" s="4"/>
      <c r="I7" s="525" t="s">
        <v>237</v>
      </c>
      <c r="J7" s="525"/>
      <c r="K7" s="525"/>
      <c r="L7" s="526"/>
    </row>
    <row r="8" spans="1:12" x14ac:dyDescent="0.25">
      <c r="A8" s="7"/>
      <c r="B8" s="5"/>
      <c r="C8" s="5"/>
      <c r="D8" s="5"/>
      <c r="E8" s="264"/>
      <c r="F8" s="8"/>
      <c r="G8" s="264"/>
      <c r="H8" s="4"/>
      <c r="I8" s="264"/>
      <c r="J8" s="264"/>
      <c r="K8" s="264"/>
      <c r="L8" s="265"/>
    </row>
    <row r="9" spans="1:12" x14ac:dyDescent="0.25">
      <c r="A9" s="527" t="s">
        <v>277</v>
      </c>
      <c r="B9" s="525"/>
      <c r="C9" s="525"/>
      <c r="D9" s="525"/>
      <c r="E9" s="264" t="s">
        <v>204</v>
      </c>
      <c r="F9" s="4"/>
      <c r="G9" s="264" t="s">
        <v>205</v>
      </c>
      <c r="H9" s="81">
        <v>46379589</v>
      </c>
      <c r="I9" s="8"/>
      <c r="J9" s="525" t="s">
        <v>12</v>
      </c>
      <c r="K9" s="525"/>
      <c r="L9" s="526"/>
    </row>
    <row r="10" spans="1:12" x14ac:dyDescent="0.25">
      <c r="A10" s="527" t="s">
        <v>336</v>
      </c>
      <c r="B10" s="525"/>
      <c r="C10" s="525"/>
      <c r="D10" s="525"/>
      <c r="E10" s="264" t="s">
        <v>60</v>
      </c>
      <c r="F10" s="4"/>
      <c r="G10" s="264" t="s">
        <v>205</v>
      </c>
      <c r="H10" s="81">
        <v>51776855</v>
      </c>
      <c r="I10" s="8"/>
      <c r="J10" s="525" t="s">
        <v>12</v>
      </c>
      <c r="K10" s="525"/>
      <c r="L10" s="526"/>
    </row>
    <row r="11" spans="1:12" ht="15.75" thickBot="1" x14ac:dyDescent="0.3">
      <c r="A11" s="266"/>
      <c r="B11" s="264"/>
      <c r="C11" s="264"/>
      <c r="D11" s="264"/>
      <c r="E11" s="264"/>
      <c r="F11" s="4"/>
      <c r="G11" s="264"/>
      <c r="H11" s="8"/>
      <c r="I11" s="8"/>
      <c r="J11" s="264"/>
      <c r="K11" s="264"/>
      <c r="L11" s="265"/>
    </row>
    <row r="12" spans="1:12" ht="22.5" x14ac:dyDescent="0.25">
      <c r="A12" s="169" t="s">
        <v>13</v>
      </c>
      <c r="B12" s="170" t="s">
        <v>14</v>
      </c>
      <c r="C12" s="170" t="s">
        <v>15</v>
      </c>
      <c r="D12" s="170" t="s">
        <v>16</v>
      </c>
      <c r="E12" s="170" t="s">
        <v>17</v>
      </c>
      <c r="F12" s="170" t="s">
        <v>18</v>
      </c>
      <c r="G12" s="170" t="s">
        <v>19</v>
      </c>
      <c r="H12" s="170" t="s">
        <v>20</v>
      </c>
      <c r="I12" s="170" t="s">
        <v>21</v>
      </c>
      <c r="J12" s="170" t="s">
        <v>22</v>
      </c>
      <c r="K12" s="170" t="s">
        <v>23</v>
      </c>
      <c r="L12" s="171" t="s">
        <v>24</v>
      </c>
    </row>
    <row r="13" spans="1:12" x14ac:dyDescent="0.25">
      <c r="A13" s="97">
        <v>2</v>
      </c>
      <c r="B13" s="15" t="s">
        <v>25</v>
      </c>
      <c r="C13" s="16"/>
      <c r="D13" s="23"/>
      <c r="E13" s="24">
        <v>14188320</v>
      </c>
      <c r="F13" s="23"/>
      <c r="G13" s="34" t="s">
        <v>26</v>
      </c>
      <c r="H13" s="26">
        <v>452400</v>
      </c>
      <c r="I13" s="75">
        <f>(A13*H13)</f>
        <v>904800</v>
      </c>
      <c r="J13" s="23" t="s">
        <v>28</v>
      </c>
      <c r="K13" s="36" t="s">
        <v>29</v>
      </c>
      <c r="L13" s="172"/>
    </row>
    <row r="14" spans="1:12" x14ac:dyDescent="0.25">
      <c r="A14" s="28">
        <v>1</v>
      </c>
      <c r="B14" s="29" t="s">
        <v>32</v>
      </c>
      <c r="C14" s="16"/>
      <c r="D14" s="23"/>
      <c r="E14" s="24"/>
      <c r="F14" s="23"/>
      <c r="G14" s="34" t="s">
        <v>33</v>
      </c>
      <c r="H14" s="19">
        <v>180000</v>
      </c>
      <c r="I14" s="75">
        <f t="shared" ref="I14:I22" si="0">(A14*H14)</f>
        <v>180000</v>
      </c>
      <c r="J14" s="23" t="s">
        <v>28</v>
      </c>
      <c r="K14" s="30" t="s">
        <v>29</v>
      </c>
      <c r="L14" s="172"/>
    </row>
    <row r="15" spans="1:12" x14ac:dyDescent="0.25">
      <c r="A15" s="129" t="s">
        <v>30</v>
      </c>
      <c r="B15" s="15" t="s">
        <v>31</v>
      </c>
      <c r="C15" s="16"/>
      <c r="D15" s="23"/>
      <c r="E15" s="24">
        <v>14188357</v>
      </c>
      <c r="F15" s="23"/>
      <c r="G15" s="25"/>
      <c r="H15" s="26">
        <v>40400</v>
      </c>
      <c r="I15" s="75">
        <f t="shared" si="0"/>
        <v>40400</v>
      </c>
      <c r="J15" s="23" t="s">
        <v>28</v>
      </c>
      <c r="K15" s="27" t="s">
        <v>29</v>
      </c>
      <c r="L15" s="172"/>
    </row>
    <row r="16" spans="1:12" x14ac:dyDescent="0.25">
      <c r="A16" s="14">
        <v>2</v>
      </c>
      <c r="B16" s="15" t="s">
        <v>206</v>
      </c>
      <c r="C16" s="16"/>
      <c r="D16" s="23">
        <v>290606001</v>
      </c>
      <c r="E16" s="31"/>
      <c r="F16" s="23"/>
      <c r="G16" s="173" t="s">
        <v>207</v>
      </c>
      <c r="H16" s="174">
        <v>571474</v>
      </c>
      <c r="I16" s="75">
        <f t="shared" si="0"/>
        <v>1142948</v>
      </c>
      <c r="J16" s="23" t="s">
        <v>28</v>
      </c>
      <c r="K16" s="31" t="s">
        <v>38</v>
      </c>
      <c r="L16" s="172"/>
    </row>
    <row r="17" spans="1:12" ht="23.25" x14ac:dyDescent="0.25">
      <c r="A17" s="14">
        <v>1</v>
      </c>
      <c r="B17" s="15" t="s">
        <v>41</v>
      </c>
      <c r="C17" s="16"/>
      <c r="D17" s="23"/>
      <c r="E17" s="17"/>
      <c r="F17" s="23"/>
      <c r="G17" s="34" t="s">
        <v>42</v>
      </c>
      <c r="H17" s="35">
        <v>174000</v>
      </c>
      <c r="I17" s="75">
        <f t="shared" si="0"/>
        <v>174000</v>
      </c>
      <c r="J17" s="23" t="s">
        <v>28</v>
      </c>
      <c r="K17" s="36" t="s">
        <v>29</v>
      </c>
      <c r="L17" s="172" t="s">
        <v>208</v>
      </c>
    </row>
    <row r="18" spans="1:12" x14ac:dyDescent="0.25">
      <c r="A18" s="97">
        <v>1</v>
      </c>
      <c r="B18" s="15" t="s">
        <v>177</v>
      </c>
      <c r="C18" s="16"/>
      <c r="D18" s="23"/>
      <c r="E18" s="24"/>
      <c r="F18" s="23"/>
      <c r="G18" s="34" t="s">
        <v>26</v>
      </c>
      <c r="H18" s="26">
        <v>104400</v>
      </c>
      <c r="I18" s="75">
        <f t="shared" si="0"/>
        <v>104400</v>
      </c>
      <c r="J18" s="23" t="s">
        <v>28</v>
      </c>
      <c r="K18" s="36" t="s">
        <v>29</v>
      </c>
      <c r="L18" s="172"/>
    </row>
    <row r="19" spans="1:12" x14ac:dyDescent="0.25">
      <c r="A19" s="97">
        <v>5</v>
      </c>
      <c r="B19" s="15" t="s">
        <v>178</v>
      </c>
      <c r="C19" s="16"/>
      <c r="D19" s="23"/>
      <c r="E19" s="24"/>
      <c r="F19" s="23"/>
      <c r="G19" s="34"/>
      <c r="H19" s="26">
        <v>406000</v>
      </c>
      <c r="I19" s="75">
        <f t="shared" si="0"/>
        <v>2030000</v>
      </c>
      <c r="J19" s="23" t="s">
        <v>28</v>
      </c>
      <c r="K19" s="27" t="s">
        <v>29</v>
      </c>
      <c r="L19" s="172" t="s">
        <v>209</v>
      </c>
    </row>
    <row r="20" spans="1:12" x14ac:dyDescent="0.25">
      <c r="A20" s="116">
        <v>1</v>
      </c>
      <c r="B20" s="74" t="s">
        <v>109</v>
      </c>
      <c r="C20" s="74"/>
      <c r="D20" s="43"/>
      <c r="E20" s="44"/>
      <c r="F20" s="44"/>
      <c r="G20" s="37" t="s">
        <v>210</v>
      </c>
      <c r="H20" s="71">
        <v>195866</v>
      </c>
      <c r="I20" s="75">
        <f t="shared" si="0"/>
        <v>195866</v>
      </c>
      <c r="J20" s="23"/>
      <c r="K20" s="27"/>
      <c r="L20" s="172"/>
    </row>
    <row r="21" spans="1:12" x14ac:dyDescent="0.25">
      <c r="A21" s="14">
        <v>10</v>
      </c>
      <c r="B21" s="18" t="s">
        <v>139</v>
      </c>
      <c r="C21" s="16"/>
      <c r="D21" s="23"/>
      <c r="E21" s="23"/>
      <c r="F21" s="23"/>
      <c r="G21" s="37" t="s">
        <v>46</v>
      </c>
      <c r="H21" s="39">
        <v>88909</v>
      </c>
      <c r="I21" s="75">
        <f t="shared" si="0"/>
        <v>889090</v>
      </c>
      <c r="J21" s="23" t="s">
        <v>28</v>
      </c>
      <c r="K21" s="36" t="s">
        <v>38</v>
      </c>
      <c r="L21" s="172"/>
    </row>
    <row r="22" spans="1:12" ht="15.75" thickBot="1" x14ac:dyDescent="0.3">
      <c r="A22" s="175" t="s">
        <v>48</v>
      </c>
      <c r="B22" s="176" t="s">
        <v>140</v>
      </c>
      <c r="C22" s="177"/>
      <c r="D22" s="178"/>
      <c r="E22" s="178"/>
      <c r="F22" s="178"/>
      <c r="G22" s="179" t="s">
        <v>46</v>
      </c>
      <c r="H22" s="180">
        <v>43610</v>
      </c>
      <c r="I22" s="75">
        <f t="shared" si="0"/>
        <v>174440</v>
      </c>
      <c r="J22" s="178" t="s">
        <v>28</v>
      </c>
      <c r="K22" s="181" t="s">
        <v>38</v>
      </c>
      <c r="L22" s="182"/>
    </row>
    <row r="23" spans="1:12" ht="15.75" thickBot="1" x14ac:dyDescent="0.3">
      <c r="A23" s="542" t="s">
        <v>52</v>
      </c>
      <c r="B23" s="543"/>
      <c r="C23" s="543"/>
      <c r="D23" s="543"/>
      <c r="E23" s="543"/>
      <c r="F23" s="543"/>
      <c r="G23" s="543"/>
      <c r="H23" s="543"/>
      <c r="I23" s="543"/>
      <c r="J23" s="543"/>
      <c r="K23" s="543"/>
      <c r="L23" s="544"/>
    </row>
    <row r="24" spans="1:12" x14ac:dyDescent="0.25">
      <c r="A24" s="46" t="s">
        <v>53</v>
      </c>
      <c r="B24" s="47"/>
      <c r="C24" s="48"/>
      <c r="D24" s="48"/>
      <c r="E24" s="49" t="s">
        <v>54</v>
      </c>
      <c r="F24" s="48"/>
      <c r="G24" s="48"/>
      <c r="H24" s="47"/>
      <c r="I24" s="47"/>
      <c r="J24" s="48"/>
      <c r="K24" s="48"/>
      <c r="L24" s="121"/>
    </row>
    <row r="25" spans="1:12" x14ac:dyDescent="0.25">
      <c r="A25" s="46"/>
      <c r="B25" s="47"/>
      <c r="C25" s="48"/>
      <c r="D25" s="48"/>
      <c r="E25" s="49"/>
      <c r="F25" s="48"/>
      <c r="G25" s="48"/>
      <c r="H25" s="47"/>
      <c r="I25" s="47"/>
      <c r="J25" s="48"/>
      <c r="K25" s="48"/>
      <c r="L25" s="121"/>
    </row>
    <row r="26" spans="1:12" ht="15.75" thickBot="1" x14ac:dyDescent="0.3">
      <c r="A26" s="51" t="s">
        <v>55</v>
      </c>
      <c r="B26" s="52"/>
      <c r="C26" s="48"/>
      <c r="D26" s="48"/>
      <c r="E26" s="52" t="s">
        <v>239</v>
      </c>
      <c r="F26" s="52"/>
      <c r="G26" s="52"/>
      <c r="H26" s="52"/>
      <c r="I26" s="48"/>
      <c r="J26" s="48"/>
      <c r="K26" s="48"/>
      <c r="L26" s="121"/>
    </row>
    <row r="27" spans="1:12" x14ac:dyDescent="0.25">
      <c r="A27" s="53" t="s">
        <v>56</v>
      </c>
      <c r="B27" s="54"/>
      <c r="C27" s="247"/>
      <c r="D27" s="56"/>
      <c r="E27" s="47" t="s">
        <v>56</v>
      </c>
      <c r="F27" s="532"/>
      <c r="G27" s="533"/>
      <c r="H27" s="533"/>
      <c r="I27" s="248"/>
      <c r="J27" s="248"/>
      <c r="K27" s="248"/>
      <c r="L27" s="249"/>
    </row>
    <row r="28" spans="1:12" x14ac:dyDescent="0.25">
      <c r="A28" s="53" t="s">
        <v>57</v>
      </c>
      <c r="B28" s="250"/>
      <c r="C28" s="247"/>
      <c r="D28" s="56"/>
      <c r="E28" s="47" t="s">
        <v>58</v>
      </c>
      <c r="F28" s="534" t="s">
        <v>240</v>
      </c>
      <c r="G28" s="535"/>
      <c r="H28" s="535"/>
      <c r="I28" s="248"/>
      <c r="J28" s="248"/>
      <c r="K28" s="248"/>
      <c r="L28" s="249"/>
    </row>
    <row r="29" spans="1:12" ht="15.75" customHeight="1" thickBot="1" x14ac:dyDescent="0.3">
      <c r="A29" s="53" t="s">
        <v>59</v>
      </c>
      <c r="B29" s="250"/>
      <c r="C29" s="251"/>
      <c r="D29" s="61"/>
      <c r="E29" s="47" t="s">
        <v>60</v>
      </c>
      <c r="F29" s="534" t="s">
        <v>241</v>
      </c>
      <c r="G29" s="535"/>
      <c r="H29" s="535"/>
      <c r="I29" s="248"/>
      <c r="J29" s="248"/>
      <c r="K29" s="248"/>
      <c r="L29" s="249"/>
    </row>
    <row r="30" spans="1:12" ht="69" customHeight="1" thickBot="1" x14ac:dyDescent="0.3">
      <c r="A30" s="536" t="s">
        <v>61</v>
      </c>
      <c r="B30" s="537"/>
      <c r="C30" s="537"/>
      <c r="D30" s="537"/>
      <c r="E30" s="537"/>
      <c r="F30" s="537"/>
      <c r="G30" s="537"/>
      <c r="H30" s="537"/>
      <c r="I30" s="537"/>
      <c r="J30" s="537"/>
      <c r="K30" s="537"/>
      <c r="L30" s="538"/>
    </row>
    <row r="31" spans="1:12" x14ac:dyDescent="0.25">
      <c r="A31" s="62" t="s">
        <v>62</v>
      </c>
      <c r="B31" s="62"/>
      <c r="C31" s="63"/>
      <c r="D31" s="63"/>
      <c r="E31" s="63"/>
      <c r="F31" s="63"/>
      <c r="G31" s="63"/>
      <c r="H31" s="63"/>
      <c r="I31" s="63"/>
      <c r="J31" s="63"/>
      <c r="K31" s="63"/>
      <c r="L31" s="62" t="s">
        <v>63</v>
      </c>
    </row>
    <row r="32" spans="1:12" ht="15.75" thickBot="1" x14ac:dyDescent="0.3">
      <c r="A32" s="62" t="s">
        <v>64</v>
      </c>
      <c r="B32" s="62"/>
      <c r="C32" s="63"/>
      <c r="D32" s="63"/>
      <c r="E32" s="63"/>
      <c r="F32" s="63"/>
      <c r="G32" s="63"/>
      <c r="H32" s="63"/>
      <c r="I32" s="63"/>
      <c r="J32" s="63"/>
      <c r="K32" s="63"/>
      <c r="L32" s="63"/>
    </row>
    <row r="33" spans="1:12" ht="15" customHeight="1" x14ac:dyDescent="0.25">
      <c r="A33" s="519" t="s">
        <v>0</v>
      </c>
      <c r="B33" s="520"/>
      <c r="C33" s="520"/>
      <c r="D33" s="520"/>
      <c r="E33" s="520"/>
      <c r="F33" s="520"/>
      <c r="G33" s="520"/>
      <c r="H33" s="520"/>
      <c r="I33" s="520"/>
      <c r="J33" s="520"/>
      <c r="K33" s="520"/>
      <c r="L33" s="521"/>
    </row>
    <row r="34" spans="1:12" ht="15" customHeight="1" x14ac:dyDescent="0.25">
      <c r="A34" s="522"/>
      <c r="B34" s="523"/>
      <c r="C34" s="523"/>
      <c r="D34" s="523"/>
      <c r="E34" s="523"/>
      <c r="F34" s="523"/>
      <c r="G34" s="523"/>
      <c r="H34" s="523"/>
      <c r="I34" s="523"/>
      <c r="J34" s="523"/>
      <c r="K34" s="523"/>
      <c r="L34" s="524"/>
    </row>
    <row r="35" spans="1:12" ht="15" customHeight="1" x14ac:dyDescent="0.25">
      <c r="A35" s="522" t="s">
        <v>1</v>
      </c>
      <c r="B35" s="523"/>
      <c r="C35" s="523"/>
      <c r="D35" s="523"/>
      <c r="E35" s="523"/>
      <c r="F35" s="523"/>
      <c r="G35" s="523"/>
      <c r="H35" s="523"/>
      <c r="I35" s="523"/>
      <c r="J35" s="523"/>
      <c r="K35" s="523"/>
      <c r="L35" s="524"/>
    </row>
    <row r="36" spans="1:12" ht="15.75" x14ac:dyDescent="0.25">
      <c r="A36" s="522" t="s">
        <v>335</v>
      </c>
      <c r="B36" s="523"/>
      <c r="C36" s="523"/>
      <c r="D36" s="523"/>
      <c r="E36" s="523"/>
      <c r="F36" s="523"/>
      <c r="G36" s="523"/>
      <c r="H36" s="523"/>
      <c r="I36" s="523"/>
      <c r="J36" s="523"/>
      <c r="K36" s="523"/>
      <c r="L36" s="524"/>
    </row>
    <row r="37" spans="1:12" ht="18.75" x14ac:dyDescent="0.3">
      <c r="A37" s="267"/>
      <c r="B37" s="268"/>
      <c r="C37" s="268"/>
      <c r="D37" s="268"/>
      <c r="E37" s="268"/>
      <c r="F37" s="268"/>
      <c r="G37" s="268"/>
      <c r="H37" s="268"/>
      <c r="I37" s="268"/>
      <c r="J37" s="268"/>
      <c r="K37" s="268"/>
      <c r="L37" s="269"/>
    </row>
    <row r="38" spans="1:12" x14ac:dyDescent="0.25">
      <c r="A38" s="266" t="s">
        <v>2</v>
      </c>
      <c r="B38" s="264"/>
      <c r="C38" s="3"/>
      <c r="D38" s="3"/>
      <c r="E38" s="264" t="s">
        <v>3</v>
      </c>
      <c r="F38" s="4"/>
      <c r="G38" s="4"/>
      <c r="H38" s="3"/>
      <c r="I38" s="3"/>
      <c r="J38" s="5"/>
      <c r="K38" s="5"/>
      <c r="L38" s="110"/>
    </row>
    <row r="39" spans="1:12" x14ac:dyDescent="0.25">
      <c r="A39" s="7" t="s">
        <v>4</v>
      </c>
      <c r="B39" s="5"/>
      <c r="C39" s="5"/>
      <c r="D39" s="5"/>
      <c r="E39" s="264" t="s">
        <v>5</v>
      </c>
      <c r="F39" s="8" t="s">
        <v>6</v>
      </c>
      <c r="G39" s="264" t="s">
        <v>7</v>
      </c>
      <c r="H39" s="4"/>
      <c r="I39" s="525" t="s">
        <v>237</v>
      </c>
      <c r="J39" s="525"/>
      <c r="K39" s="525"/>
      <c r="L39" s="526"/>
    </row>
    <row r="40" spans="1:12" x14ac:dyDescent="0.25">
      <c r="A40" s="7"/>
      <c r="B40" s="5"/>
      <c r="C40" s="5"/>
      <c r="D40" s="5"/>
      <c r="E40" s="264"/>
      <c r="F40" s="8"/>
      <c r="G40" s="264"/>
      <c r="H40" s="4"/>
      <c r="I40" s="264"/>
      <c r="J40" s="264"/>
      <c r="K40" s="264"/>
      <c r="L40" s="265"/>
    </row>
    <row r="41" spans="1:12" x14ac:dyDescent="0.25">
      <c r="A41" s="527" t="s">
        <v>277</v>
      </c>
      <c r="B41" s="525"/>
      <c r="C41" s="525"/>
      <c r="D41" s="525"/>
      <c r="E41" s="264" t="s">
        <v>204</v>
      </c>
      <c r="F41" s="4"/>
      <c r="G41" s="264" t="s">
        <v>205</v>
      </c>
      <c r="H41" s="81">
        <v>46379589</v>
      </c>
      <c r="I41" s="8"/>
      <c r="J41" s="525" t="s">
        <v>12</v>
      </c>
      <c r="K41" s="525"/>
      <c r="L41" s="526"/>
    </row>
    <row r="42" spans="1:12" x14ac:dyDescent="0.25">
      <c r="A42" s="527" t="s">
        <v>336</v>
      </c>
      <c r="B42" s="525"/>
      <c r="C42" s="525"/>
      <c r="D42" s="525"/>
      <c r="E42" s="264" t="s">
        <v>60</v>
      </c>
      <c r="F42" s="4"/>
      <c r="G42" s="264" t="s">
        <v>205</v>
      </c>
      <c r="H42" s="294">
        <v>51776855</v>
      </c>
      <c r="I42" s="8"/>
      <c r="J42" s="525" t="s">
        <v>12</v>
      </c>
      <c r="K42" s="525"/>
      <c r="L42" s="526"/>
    </row>
    <row r="43" spans="1:12" ht="15.75" thickBot="1" x14ac:dyDescent="0.3">
      <c r="A43" s="266"/>
      <c r="B43" s="264"/>
      <c r="C43" s="264"/>
      <c r="D43" s="264"/>
      <c r="E43" s="264"/>
      <c r="F43" s="4"/>
      <c r="G43" s="264"/>
      <c r="H43" s="8"/>
      <c r="I43" s="8"/>
      <c r="J43" s="264"/>
      <c r="K43" s="264"/>
      <c r="L43" s="265"/>
    </row>
    <row r="44" spans="1:12" ht="23.25" thickBot="1" x14ac:dyDescent="0.3">
      <c r="A44" s="183" t="s">
        <v>13</v>
      </c>
      <c r="B44" s="184" t="s">
        <v>14</v>
      </c>
      <c r="C44" s="184" t="s">
        <v>15</v>
      </c>
      <c r="D44" s="184" t="s">
        <v>16</v>
      </c>
      <c r="E44" s="184" t="s">
        <v>17</v>
      </c>
      <c r="F44" s="184" t="s">
        <v>18</v>
      </c>
      <c r="G44" s="184" t="s">
        <v>19</v>
      </c>
      <c r="H44" s="184" t="s">
        <v>20</v>
      </c>
      <c r="I44" s="184" t="s">
        <v>21</v>
      </c>
      <c r="J44" s="184" t="s">
        <v>22</v>
      </c>
      <c r="K44" s="184" t="s">
        <v>23</v>
      </c>
      <c r="L44" s="185" t="s">
        <v>24</v>
      </c>
    </row>
    <row r="45" spans="1:12" x14ac:dyDescent="0.25">
      <c r="A45" s="97">
        <v>1</v>
      </c>
      <c r="B45" s="18" t="s">
        <v>50</v>
      </c>
      <c r="C45" s="40"/>
      <c r="D45" s="41"/>
      <c r="E45" s="41"/>
      <c r="F45" s="41"/>
      <c r="G45" s="37" t="s">
        <v>46</v>
      </c>
      <c r="H45" s="39">
        <v>102696</v>
      </c>
      <c r="I45" s="67" t="e">
        <f>SUM(#REF!*H45)</f>
        <v>#REF!</v>
      </c>
      <c r="J45" s="23" t="s">
        <v>28</v>
      </c>
      <c r="K45" s="36" t="s">
        <v>38</v>
      </c>
      <c r="L45" s="94"/>
    </row>
    <row r="46" spans="1:12" x14ac:dyDescent="0.25">
      <c r="A46" s="14">
        <v>2</v>
      </c>
      <c r="B46" s="18" t="s">
        <v>66</v>
      </c>
      <c r="C46" s="40"/>
      <c r="D46" s="41"/>
      <c r="E46" s="41"/>
      <c r="F46" s="41"/>
      <c r="G46" s="37" t="s">
        <v>46</v>
      </c>
      <c r="H46" s="39">
        <v>32028</v>
      </c>
      <c r="I46" s="67" t="e">
        <f>SUM(#REF!*H46)</f>
        <v>#REF!</v>
      </c>
      <c r="J46" s="41" t="s">
        <v>28</v>
      </c>
      <c r="K46" s="36" t="s">
        <v>38</v>
      </c>
      <c r="L46" s="158" t="s">
        <v>121</v>
      </c>
    </row>
    <row r="47" spans="1:12" x14ac:dyDescent="0.25">
      <c r="A47" s="14">
        <v>9</v>
      </c>
      <c r="B47" s="18" t="s">
        <v>67</v>
      </c>
      <c r="C47" s="40"/>
      <c r="D47" s="41"/>
      <c r="E47" s="41"/>
      <c r="F47" s="41"/>
      <c r="G47" s="37" t="s">
        <v>46</v>
      </c>
      <c r="H47" s="39">
        <v>64787</v>
      </c>
      <c r="I47" s="67" t="e">
        <f>SUM(#REF!*H47)</f>
        <v>#REF!</v>
      </c>
      <c r="J47" s="41" t="s">
        <v>28</v>
      </c>
      <c r="K47" s="36" t="s">
        <v>38</v>
      </c>
      <c r="L47" s="158" t="s">
        <v>121</v>
      </c>
    </row>
    <row r="48" spans="1:12" x14ac:dyDescent="0.25">
      <c r="A48" s="14">
        <v>5</v>
      </c>
      <c r="B48" s="18" t="s">
        <v>69</v>
      </c>
      <c r="C48" s="40"/>
      <c r="D48" s="41"/>
      <c r="E48" s="41"/>
      <c r="F48" s="41"/>
      <c r="G48" s="37" t="s">
        <v>46</v>
      </c>
      <c r="H48" s="39">
        <v>16532</v>
      </c>
      <c r="I48" s="67" t="e">
        <f>SUM(#REF!*H48)</f>
        <v>#REF!</v>
      </c>
      <c r="J48" s="41" t="s">
        <v>28</v>
      </c>
      <c r="K48" s="36" t="s">
        <v>38</v>
      </c>
      <c r="L48" s="158" t="s">
        <v>121</v>
      </c>
    </row>
    <row r="49" spans="1:12" x14ac:dyDescent="0.25">
      <c r="A49" s="97">
        <v>6</v>
      </c>
      <c r="B49" s="18" t="s">
        <v>70</v>
      </c>
      <c r="C49" s="40"/>
      <c r="D49" s="41"/>
      <c r="E49" s="41"/>
      <c r="F49" s="41"/>
      <c r="G49" s="37" t="s">
        <v>46</v>
      </c>
      <c r="H49" s="39">
        <v>24760</v>
      </c>
      <c r="I49" s="67" t="e">
        <f>SUM(#REF!*H49)</f>
        <v>#REF!</v>
      </c>
      <c r="J49" s="41" t="s">
        <v>28</v>
      </c>
      <c r="K49" s="36" t="s">
        <v>38</v>
      </c>
      <c r="L49" s="158" t="s">
        <v>121</v>
      </c>
    </row>
    <row r="50" spans="1:12" x14ac:dyDescent="0.25">
      <c r="A50" s="97">
        <v>6</v>
      </c>
      <c r="B50" s="18" t="s">
        <v>71</v>
      </c>
      <c r="C50" s="40"/>
      <c r="D50" s="41"/>
      <c r="E50" s="41"/>
      <c r="F50" s="41"/>
      <c r="G50" s="37" t="s">
        <v>46</v>
      </c>
      <c r="H50" s="39">
        <v>15193</v>
      </c>
      <c r="I50" s="67" t="e">
        <f>SUM(#REF!*H50)</f>
        <v>#REF!</v>
      </c>
      <c r="J50" s="41" t="s">
        <v>28</v>
      </c>
      <c r="K50" s="36" t="s">
        <v>38</v>
      </c>
      <c r="L50" s="158" t="s">
        <v>121</v>
      </c>
    </row>
    <row r="51" spans="1:12" x14ac:dyDescent="0.25">
      <c r="A51" s="130" t="s">
        <v>211</v>
      </c>
      <c r="B51" s="18" t="s">
        <v>145</v>
      </c>
      <c r="C51" s="40"/>
      <c r="D51" s="41"/>
      <c r="E51" s="41"/>
      <c r="F51" s="41"/>
      <c r="G51" s="37" t="s">
        <v>46</v>
      </c>
      <c r="H51" s="39">
        <v>31137</v>
      </c>
      <c r="I51" s="67" t="e">
        <f>SUM(#REF!*H51)</f>
        <v>#REF!</v>
      </c>
      <c r="J51" s="41" t="s">
        <v>28</v>
      </c>
      <c r="K51" s="36" t="s">
        <v>38</v>
      </c>
      <c r="L51" s="158" t="s">
        <v>121</v>
      </c>
    </row>
    <row r="52" spans="1:12" x14ac:dyDescent="0.25">
      <c r="A52" s="14">
        <v>8</v>
      </c>
      <c r="B52" s="18" t="s">
        <v>146</v>
      </c>
      <c r="C52" s="40"/>
      <c r="D52" s="41"/>
      <c r="E52" s="41"/>
      <c r="F52" s="41"/>
      <c r="G52" s="37" t="s">
        <v>46</v>
      </c>
      <c r="H52" s="39">
        <v>50213</v>
      </c>
      <c r="I52" s="67" t="e">
        <f>SUM(#REF!*H52)</f>
        <v>#REF!</v>
      </c>
      <c r="J52" s="41" t="s">
        <v>28</v>
      </c>
      <c r="K52" s="36" t="s">
        <v>38</v>
      </c>
      <c r="L52" s="158" t="s">
        <v>121</v>
      </c>
    </row>
    <row r="53" spans="1:12" x14ac:dyDescent="0.25">
      <c r="A53" s="97">
        <v>15</v>
      </c>
      <c r="B53" s="18" t="s">
        <v>75</v>
      </c>
      <c r="C53" s="40"/>
      <c r="D53" s="41"/>
      <c r="E53" s="41"/>
      <c r="F53" s="41"/>
      <c r="G53" s="37" t="s">
        <v>46</v>
      </c>
      <c r="H53" s="39">
        <v>86133</v>
      </c>
      <c r="I53" s="67" t="e">
        <f>SUM(#REF!*H53)</f>
        <v>#REF!</v>
      </c>
      <c r="J53" s="41" t="s">
        <v>28</v>
      </c>
      <c r="K53" s="36" t="s">
        <v>38</v>
      </c>
      <c r="L53" s="158" t="s">
        <v>238</v>
      </c>
    </row>
    <row r="54" spans="1:12" x14ac:dyDescent="0.25">
      <c r="A54" s="97">
        <v>1</v>
      </c>
      <c r="B54" s="18" t="s">
        <v>77</v>
      </c>
      <c r="C54" s="40"/>
      <c r="D54" s="41"/>
      <c r="E54" s="41"/>
      <c r="F54" s="41"/>
      <c r="G54" s="37" t="s">
        <v>46</v>
      </c>
      <c r="H54" s="39">
        <v>231464</v>
      </c>
      <c r="I54" s="67" t="e">
        <f>SUM(#REF!*H54)</f>
        <v>#REF!</v>
      </c>
      <c r="J54" s="41" t="s">
        <v>212</v>
      </c>
      <c r="K54" s="36" t="s">
        <v>38</v>
      </c>
      <c r="L54" s="158" t="s">
        <v>157</v>
      </c>
    </row>
    <row r="55" spans="1:12" ht="15.75" thickBot="1" x14ac:dyDescent="0.3">
      <c r="A55" s="545" t="s">
        <v>52</v>
      </c>
      <c r="B55" s="546"/>
      <c r="C55" s="546"/>
      <c r="D55" s="546"/>
      <c r="E55" s="546"/>
      <c r="F55" s="546"/>
      <c r="G55" s="546"/>
      <c r="H55" s="546"/>
      <c r="I55" s="546"/>
      <c r="J55" s="546"/>
      <c r="K55" s="546"/>
      <c r="L55" s="547"/>
    </row>
    <row r="56" spans="1:12" x14ac:dyDescent="0.25">
      <c r="A56" s="46" t="s">
        <v>53</v>
      </c>
      <c r="B56" s="47"/>
      <c r="C56" s="48"/>
      <c r="D56" s="48"/>
      <c r="E56" s="49" t="s">
        <v>54</v>
      </c>
      <c r="F56" s="48"/>
      <c r="G56" s="48"/>
      <c r="H56" s="47"/>
      <c r="I56" s="47"/>
      <c r="J56" s="48"/>
      <c r="K56" s="48"/>
      <c r="L56" s="121"/>
    </row>
    <row r="57" spans="1:12" x14ac:dyDescent="0.25">
      <c r="A57" s="46"/>
      <c r="B57" s="47"/>
      <c r="C57" s="48"/>
      <c r="D57" s="48"/>
      <c r="E57" s="49"/>
      <c r="F57" s="48"/>
      <c r="G57" s="48"/>
      <c r="H57" s="47"/>
      <c r="I57" s="47"/>
      <c r="J57" s="48"/>
      <c r="K57" s="48"/>
      <c r="L57" s="121"/>
    </row>
    <row r="58" spans="1:12" ht="15.75" thickBot="1" x14ac:dyDescent="0.3">
      <c r="A58" s="51" t="s">
        <v>55</v>
      </c>
      <c r="B58" s="52"/>
      <c r="C58" s="48"/>
      <c r="D58" s="48"/>
      <c r="E58" s="52" t="s">
        <v>239</v>
      </c>
      <c r="F58" s="52"/>
      <c r="G58" s="52"/>
      <c r="H58" s="52"/>
      <c r="I58" s="48"/>
      <c r="J58" s="48"/>
      <c r="K58" s="48"/>
      <c r="L58" s="121"/>
    </row>
    <row r="59" spans="1:12" x14ac:dyDescent="0.25">
      <c r="A59" s="53" t="s">
        <v>56</v>
      </c>
      <c r="B59" s="54"/>
      <c r="C59" s="247"/>
      <c r="D59" s="56"/>
      <c r="E59" s="47" t="s">
        <v>56</v>
      </c>
      <c r="F59" s="532"/>
      <c r="G59" s="533"/>
      <c r="H59" s="533"/>
      <c r="I59" s="248"/>
      <c r="J59" s="248"/>
      <c r="K59" s="248"/>
      <c r="L59" s="249"/>
    </row>
    <row r="60" spans="1:12" x14ac:dyDescent="0.25">
      <c r="A60" s="53" t="s">
        <v>57</v>
      </c>
      <c r="B60" s="250"/>
      <c r="C60" s="247"/>
      <c r="D60" s="56"/>
      <c r="E60" s="47" t="s">
        <v>58</v>
      </c>
      <c r="F60" s="534" t="s">
        <v>240</v>
      </c>
      <c r="G60" s="535"/>
      <c r="H60" s="535"/>
      <c r="I60" s="248"/>
      <c r="J60" s="248"/>
      <c r="K60" s="248"/>
      <c r="L60" s="249"/>
    </row>
    <row r="61" spans="1:12" ht="15.75" customHeight="1" thickBot="1" x14ac:dyDescent="0.3">
      <c r="A61" s="53" t="s">
        <v>59</v>
      </c>
      <c r="B61" s="250"/>
      <c r="C61" s="251"/>
      <c r="D61" s="61"/>
      <c r="E61" s="47" t="s">
        <v>60</v>
      </c>
      <c r="F61" s="534" t="s">
        <v>241</v>
      </c>
      <c r="G61" s="535"/>
      <c r="H61" s="535"/>
      <c r="I61" s="248"/>
      <c r="J61" s="248"/>
      <c r="K61" s="248"/>
      <c r="L61" s="249"/>
    </row>
    <row r="62" spans="1:12" ht="55.5" customHeight="1" thickBot="1" x14ac:dyDescent="0.3">
      <c r="A62" s="536" t="s">
        <v>61</v>
      </c>
      <c r="B62" s="537"/>
      <c r="C62" s="537"/>
      <c r="D62" s="537"/>
      <c r="E62" s="537"/>
      <c r="F62" s="537"/>
      <c r="G62" s="537"/>
      <c r="H62" s="537"/>
      <c r="I62" s="537"/>
      <c r="J62" s="537"/>
      <c r="K62" s="537"/>
      <c r="L62" s="538"/>
    </row>
    <row r="63" spans="1:12" x14ac:dyDescent="0.25">
      <c r="A63" s="62" t="s">
        <v>62</v>
      </c>
      <c r="B63" s="62"/>
      <c r="C63" s="63"/>
      <c r="D63" s="63"/>
      <c r="E63" s="63"/>
      <c r="F63" s="63"/>
      <c r="G63" s="63"/>
      <c r="H63" s="63"/>
      <c r="I63" s="63"/>
      <c r="J63" s="63"/>
      <c r="K63" s="63"/>
      <c r="L63" s="62" t="s">
        <v>76</v>
      </c>
    </row>
    <row r="64" spans="1:12" ht="15.75" thickBot="1" x14ac:dyDescent="0.3">
      <c r="A64" s="62" t="s">
        <v>64</v>
      </c>
      <c r="B64" s="62"/>
      <c r="C64" s="63"/>
      <c r="D64" s="63"/>
      <c r="E64" s="63"/>
      <c r="F64" s="63"/>
      <c r="G64" s="63"/>
      <c r="H64" s="63"/>
      <c r="I64" s="63"/>
      <c r="J64" s="63"/>
      <c r="K64" s="63"/>
      <c r="L64" s="63"/>
    </row>
    <row r="65" spans="1:12" ht="15" customHeight="1" x14ac:dyDescent="0.25">
      <c r="A65" s="519" t="s">
        <v>0</v>
      </c>
      <c r="B65" s="520"/>
      <c r="C65" s="520"/>
      <c r="D65" s="520"/>
      <c r="E65" s="520"/>
      <c r="F65" s="520"/>
      <c r="G65" s="520"/>
      <c r="H65" s="520"/>
      <c r="I65" s="520"/>
      <c r="J65" s="520"/>
      <c r="K65" s="520"/>
      <c r="L65" s="521"/>
    </row>
    <row r="66" spans="1:12" ht="15" customHeight="1" x14ac:dyDescent="0.25">
      <c r="A66" s="522"/>
      <c r="B66" s="523"/>
      <c r="C66" s="523"/>
      <c r="D66" s="523"/>
      <c r="E66" s="523"/>
      <c r="F66" s="523"/>
      <c r="G66" s="523"/>
      <c r="H66" s="523"/>
      <c r="I66" s="523"/>
      <c r="J66" s="523"/>
      <c r="K66" s="523"/>
      <c r="L66" s="524"/>
    </row>
    <row r="67" spans="1:12" ht="15" customHeight="1" x14ac:dyDescent="0.25">
      <c r="A67" s="523" t="s">
        <v>1</v>
      </c>
      <c r="B67" s="523"/>
      <c r="C67" s="523"/>
      <c r="D67" s="523"/>
      <c r="E67" s="523"/>
      <c r="F67" s="523"/>
      <c r="G67" s="523"/>
      <c r="H67" s="523"/>
      <c r="I67" s="523"/>
      <c r="J67" s="523"/>
      <c r="K67" s="523"/>
      <c r="L67" s="523"/>
    </row>
    <row r="68" spans="1:12" ht="15.75" x14ac:dyDescent="0.25">
      <c r="A68" s="522" t="s">
        <v>335</v>
      </c>
      <c r="B68" s="523"/>
      <c r="C68" s="523"/>
      <c r="D68" s="523"/>
      <c r="E68" s="523"/>
      <c r="F68" s="523"/>
      <c r="G68" s="523"/>
      <c r="H68" s="523"/>
      <c r="I68" s="523"/>
      <c r="J68" s="523"/>
      <c r="K68" s="523"/>
      <c r="L68" s="524"/>
    </row>
    <row r="69" spans="1:12" ht="18.75" x14ac:dyDescent="0.3">
      <c r="A69" s="267"/>
      <c r="B69" s="268"/>
      <c r="C69" s="268"/>
      <c r="D69" s="268"/>
      <c r="E69" s="268"/>
      <c r="F69" s="268"/>
      <c r="G69" s="268"/>
      <c r="H69" s="268"/>
      <c r="I69" s="268"/>
      <c r="J69" s="268"/>
      <c r="K69" s="268"/>
      <c r="L69" s="269"/>
    </row>
    <row r="70" spans="1:12" x14ac:dyDescent="0.25">
      <c r="A70" s="266" t="s">
        <v>2</v>
      </c>
      <c r="B70" s="264"/>
      <c r="C70" s="3"/>
      <c r="D70" s="3"/>
      <c r="E70" s="264" t="s">
        <v>3</v>
      </c>
      <c r="F70" s="4"/>
      <c r="G70" s="4"/>
      <c r="H70" s="3"/>
      <c r="I70" s="3"/>
      <c r="J70" s="5"/>
      <c r="K70" s="5"/>
      <c r="L70" s="110"/>
    </row>
    <row r="71" spans="1:12" x14ac:dyDescent="0.25">
      <c r="A71" s="7" t="s">
        <v>4</v>
      </c>
      <c r="B71" s="5"/>
      <c r="C71" s="5"/>
      <c r="D71" s="5"/>
      <c r="E71" s="264" t="s">
        <v>5</v>
      </c>
      <c r="F71" s="8" t="s">
        <v>6</v>
      </c>
      <c r="G71" s="264" t="s">
        <v>7</v>
      </c>
      <c r="H71" s="4"/>
      <c r="I71" s="525" t="s">
        <v>237</v>
      </c>
      <c r="J71" s="525"/>
      <c r="K71" s="525"/>
      <c r="L71" s="526"/>
    </row>
    <row r="72" spans="1:12" x14ac:dyDescent="0.25">
      <c r="A72" s="7"/>
      <c r="B72" s="5"/>
      <c r="C72" s="5"/>
      <c r="D72" s="5"/>
      <c r="E72" s="264"/>
      <c r="F72" s="8"/>
      <c r="G72" s="264"/>
      <c r="H72" s="4"/>
      <c r="I72" s="264"/>
      <c r="J72" s="264"/>
      <c r="K72" s="264"/>
      <c r="L72" s="265"/>
    </row>
    <row r="73" spans="1:12" x14ac:dyDescent="0.25">
      <c r="A73" s="527" t="s">
        <v>277</v>
      </c>
      <c r="B73" s="525"/>
      <c r="C73" s="525"/>
      <c r="D73" s="525"/>
      <c r="E73" s="264" t="s">
        <v>204</v>
      </c>
      <c r="F73" s="4"/>
      <c r="G73" s="264" t="s">
        <v>205</v>
      </c>
      <c r="H73" s="11">
        <v>46379589</v>
      </c>
      <c r="I73" s="12"/>
      <c r="J73" s="525" t="s">
        <v>12</v>
      </c>
      <c r="K73" s="525"/>
      <c r="L73" s="526"/>
    </row>
    <row r="74" spans="1:12" x14ac:dyDescent="0.25">
      <c r="A74" s="527" t="s">
        <v>336</v>
      </c>
      <c r="B74" s="525"/>
      <c r="C74" s="525"/>
      <c r="D74" s="525"/>
      <c r="E74" s="264" t="s">
        <v>60</v>
      </c>
      <c r="F74" s="4"/>
      <c r="G74" s="264" t="s">
        <v>205</v>
      </c>
      <c r="H74">
        <v>51776855</v>
      </c>
      <c r="I74" s="12"/>
      <c r="J74" s="525" t="s">
        <v>12</v>
      </c>
      <c r="K74" s="525"/>
      <c r="L74" s="526"/>
    </row>
    <row r="75" spans="1:12" ht="15.75" thickBot="1" x14ac:dyDescent="0.3">
      <c r="A75" s="1"/>
      <c r="B75" s="2"/>
      <c r="C75" s="2"/>
      <c r="D75" s="2"/>
      <c r="E75" s="2"/>
      <c r="F75" s="4"/>
      <c r="G75" s="2"/>
      <c r="H75" s="12"/>
      <c r="I75" s="12"/>
      <c r="J75" s="2"/>
      <c r="K75" s="2"/>
      <c r="L75" s="111"/>
    </row>
    <row r="76" spans="1:12" ht="23.25" thickBot="1" x14ac:dyDescent="0.3">
      <c r="A76" s="183" t="s">
        <v>13</v>
      </c>
      <c r="B76" s="184" t="s">
        <v>14</v>
      </c>
      <c r="C76" s="184" t="s">
        <v>15</v>
      </c>
      <c r="D76" s="184" t="s">
        <v>16</v>
      </c>
      <c r="E76" s="184" t="s">
        <v>17</v>
      </c>
      <c r="F76" s="184" t="s">
        <v>18</v>
      </c>
      <c r="G76" s="184" t="s">
        <v>19</v>
      </c>
      <c r="H76" s="184" t="s">
        <v>20</v>
      </c>
      <c r="I76" s="184" t="s">
        <v>21</v>
      </c>
      <c r="J76" s="184" t="s">
        <v>22</v>
      </c>
      <c r="K76" s="184" t="s">
        <v>23</v>
      </c>
      <c r="L76" s="185" t="s">
        <v>24</v>
      </c>
    </row>
    <row r="77" spans="1:12" x14ac:dyDescent="0.25">
      <c r="A77" s="24">
        <v>1</v>
      </c>
      <c r="B77" s="18" t="s">
        <v>213</v>
      </c>
      <c r="C77" s="18"/>
      <c r="D77" s="41"/>
      <c r="E77" s="41"/>
      <c r="F77" s="41"/>
      <c r="G77" s="37" t="s">
        <v>46</v>
      </c>
      <c r="H77" s="39">
        <v>568343</v>
      </c>
      <c r="I77" s="67" t="e">
        <f>SUM(#REF!*H77)</f>
        <v>#REF!</v>
      </c>
      <c r="J77" s="41" t="s">
        <v>28</v>
      </c>
      <c r="K77" s="36" t="s">
        <v>38</v>
      </c>
      <c r="L77" s="158"/>
    </row>
    <row r="78" spans="1:12" x14ac:dyDescent="0.25">
      <c r="A78" s="24">
        <v>7</v>
      </c>
      <c r="B78" s="18" t="s">
        <v>79</v>
      </c>
      <c r="C78" s="40"/>
      <c r="D78" s="41"/>
      <c r="E78" s="41"/>
      <c r="F78" s="41"/>
      <c r="G78" s="37" t="s">
        <v>46</v>
      </c>
      <c r="H78" s="39">
        <v>50269</v>
      </c>
      <c r="I78" s="67" t="e">
        <f>SUM(#REF!*H78)</f>
        <v>#REF!</v>
      </c>
      <c r="J78" s="41" t="s">
        <v>28</v>
      </c>
      <c r="K78" s="36" t="s">
        <v>38</v>
      </c>
      <c r="L78" s="158" t="s">
        <v>121</v>
      </c>
    </row>
    <row r="79" spans="1:12" x14ac:dyDescent="0.25">
      <c r="A79" s="24">
        <v>2</v>
      </c>
      <c r="B79" s="18" t="s">
        <v>149</v>
      </c>
      <c r="C79" s="40"/>
      <c r="D79" s="41"/>
      <c r="E79" s="41"/>
      <c r="F79" s="41"/>
      <c r="G79" s="37" t="s">
        <v>46</v>
      </c>
      <c r="H79" s="39">
        <v>42129</v>
      </c>
      <c r="I79" s="67" t="e">
        <f>SUM(#REF!*H79)</f>
        <v>#REF!</v>
      </c>
      <c r="J79" s="41" t="s">
        <v>28</v>
      </c>
      <c r="K79" s="36" t="s">
        <v>38</v>
      </c>
      <c r="L79" s="158" t="s">
        <v>121</v>
      </c>
    </row>
    <row r="80" spans="1:12" x14ac:dyDescent="0.25">
      <c r="A80" s="22" t="s">
        <v>48</v>
      </c>
      <c r="B80" s="18" t="s">
        <v>83</v>
      </c>
      <c r="C80" s="40"/>
      <c r="D80" s="41"/>
      <c r="E80" s="41"/>
      <c r="F80" s="41"/>
      <c r="G80" s="69" t="s">
        <v>81</v>
      </c>
      <c r="H80" s="70">
        <v>10635</v>
      </c>
      <c r="I80" s="67" t="e">
        <f>SUM(#REF!*H80)</f>
        <v>#REF!</v>
      </c>
      <c r="J80" s="41" t="s">
        <v>28</v>
      </c>
      <c r="K80" s="36" t="s">
        <v>38</v>
      </c>
      <c r="L80" s="158" t="s">
        <v>121</v>
      </c>
    </row>
    <row r="81" spans="1:12" x14ac:dyDescent="0.25">
      <c r="A81" s="24">
        <v>24</v>
      </c>
      <c r="B81" s="18" t="s">
        <v>186</v>
      </c>
      <c r="C81" s="40"/>
      <c r="D81" s="41"/>
      <c r="E81" s="41"/>
      <c r="F81" s="41"/>
      <c r="G81" s="37" t="s">
        <v>81</v>
      </c>
      <c r="H81" s="70">
        <v>14462</v>
      </c>
      <c r="I81" s="67">
        <f>(A81*H81)</f>
        <v>347088</v>
      </c>
      <c r="J81" s="41" t="s">
        <v>28</v>
      </c>
      <c r="K81" s="36" t="s">
        <v>38</v>
      </c>
      <c r="L81" s="158" t="s">
        <v>121</v>
      </c>
    </row>
    <row r="82" spans="1:12" x14ac:dyDescent="0.25">
      <c r="A82" s="17">
        <v>20</v>
      </c>
      <c r="B82" s="18" t="s">
        <v>85</v>
      </c>
      <c r="C82" s="40"/>
      <c r="D82" s="41"/>
      <c r="E82" s="41"/>
      <c r="F82" s="41"/>
      <c r="G82" s="37" t="s">
        <v>81</v>
      </c>
      <c r="H82" s="70">
        <v>23634</v>
      </c>
      <c r="I82" s="67">
        <f>(A82*H82)</f>
        <v>472680</v>
      </c>
      <c r="J82" s="41" t="s">
        <v>28</v>
      </c>
      <c r="K82" s="36" t="s">
        <v>38</v>
      </c>
      <c r="L82" s="158" t="s">
        <v>121</v>
      </c>
    </row>
    <row r="83" spans="1:12" x14ac:dyDescent="0.25">
      <c r="A83" s="17">
        <v>24</v>
      </c>
      <c r="B83" s="18" t="s">
        <v>89</v>
      </c>
      <c r="C83" s="40"/>
      <c r="D83" s="41"/>
      <c r="E83" s="41"/>
      <c r="F83" s="41"/>
      <c r="G83" s="37" t="s">
        <v>81</v>
      </c>
      <c r="H83" s="70">
        <v>18232</v>
      </c>
      <c r="I83" s="67">
        <f>(A83*H83)</f>
        <v>437568</v>
      </c>
      <c r="J83" s="41" t="s">
        <v>28</v>
      </c>
      <c r="K83" s="36" t="s">
        <v>38</v>
      </c>
      <c r="L83" s="158" t="s">
        <v>121</v>
      </c>
    </row>
    <row r="84" spans="1:12" x14ac:dyDescent="0.25">
      <c r="A84" s="14">
        <v>55</v>
      </c>
      <c r="B84" s="18" t="s">
        <v>91</v>
      </c>
      <c r="C84" s="40"/>
      <c r="D84" s="41"/>
      <c r="E84" s="41"/>
      <c r="F84" s="41"/>
      <c r="G84" s="37" t="s">
        <v>81</v>
      </c>
      <c r="H84" s="70">
        <v>20238</v>
      </c>
      <c r="I84" s="67">
        <f t="shared" ref="I84:I86" si="1">(A84*H84)</f>
        <v>1113090</v>
      </c>
      <c r="J84" s="41" t="s">
        <v>28</v>
      </c>
      <c r="K84" s="36" t="s">
        <v>38</v>
      </c>
      <c r="L84" s="158" t="s">
        <v>121</v>
      </c>
    </row>
    <row r="85" spans="1:12" x14ac:dyDescent="0.25">
      <c r="A85" s="14">
        <v>14</v>
      </c>
      <c r="B85" s="18" t="s">
        <v>92</v>
      </c>
      <c r="C85" s="40"/>
      <c r="D85" s="41"/>
      <c r="E85" s="41"/>
      <c r="F85" s="41"/>
      <c r="G85" s="37" t="s">
        <v>81</v>
      </c>
      <c r="H85" s="70">
        <v>42766</v>
      </c>
      <c r="I85" s="67">
        <f t="shared" si="1"/>
        <v>598724</v>
      </c>
      <c r="J85" s="41" t="s">
        <v>28</v>
      </c>
      <c r="K85" s="36" t="s">
        <v>38</v>
      </c>
      <c r="L85" s="158" t="s">
        <v>121</v>
      </c>
    </row>
    <row r="86" spans="1:12" x14ac:dyDescent="0.25">
      <c r="A86" s="14">
        <v>4</v>
      </c>
      <c r="B86" s="18" t="s">
        <v>214</v>
      </c>
      <c r="C86" s="18"/>
      <c r="D86" s="41"/>
      <c r="E86" s="41"/>
      <c r="F86" s="41"/>
      <c r="G86" s="37" t="s">
        <v>81</v>
      </c>
      <c r="H86" s="70">
        <v>66495</v>
      </c>
      <c r="I86" s="67">
        <f t="shared" si="1"/>
        <v>265980</v>
      </c>
      <c r="J86" s="186" t="s">
        <v>28</v>
      </c>
      <c r="K86" s="36" t="s">
        <v>38</v>
      </c>
      <c r="L86" s="94"/>
    </row>
    <row r="87" spans="1:12" ht="15.75" thickBot="1" x14ac:dyDescent="0.3">
      <c r="A87" s="545" t="s">
        <v>52</v>
      </c>
      <c r="B87" s="546"/>
      <c r="C87" s="546"/>
      <c r="D87" s="546"/>
      <c r="E87" s="546"/>
      <c r="F87" s="546"/>
      <c r="G87" s="546"/>
      <c r="H87" s="546"/>
      <c r="I87" s="546"/>
      <c r="J87" s="546"/>
      <c r="K87" s="546"/>
      <c r="L87" s="547"/>
    </row>
    <row r="88" spans="1:12" x14ac:dyDescent="0.25">
      <c r="A88" s="46" t="s">
        <v>53</v>
      </c>
      <c r="B88" s="47"/>
      <c r="C88" s="48"/>
      <c r="D88" s="48"/>
      <c r="E88" s="49" t="s">
        <v>54</v>
      </c>
      <c r="F88" s="48"/>
      <c r="G88" s="48"/>
      <c r="H88" s="47"/>
      <c r="I88" s="47"/>
      <c r="J88" s="48"/>
      <c r="K88" s="48"/>
      <c r="L88" s="121"/>
    </row>
    <row r="89" spans="1:12" x14ac:dyDescent="0.25">
      <c r="A89" s="46"/>
      <c r="B89" s="47"/>
      <c r="C89" s="48"/>
      <c r="D89" s="48"/>
      <c r="E89" s="49"/>
      <c r="F89" s="48"/>
      <c r="G89" s="48"/>
      <c r="H89" s="47"/>
      <c r="I89" s="47"/>
      <c r="J89" s="48"/>
      <c r="K89" s="48"/>
      <c r="L89" s="121"/>
    </row>
    <row r="90" spans="1:12" ht="15.75" thickBot="1" x14ac:dyDescent="0.3">
      <c r="A90" s="51" t="s">
        <v>55</v>
      </c>
      <c r="B90" s="52"/>
      <c r="C90" s="48"/>
      <c r="D90" s="48"/>
      <c r="E90" s="52" t="s">
        <v>239</v>
      </c>
      <c r="F90" s="52"/>
      <c r="G90" s="52"/>
      <c r="H90" s="52"/>
      <c r="I90" s="48"/>
      <c r="J90" s="48"/>
      <c r="K90" s="48"/>
      <c r="L90" s="121"/>
    </row>
    <row r="91" spans="1:12" x14ac:dyDescent="0.25">
      <c r="A91" s="53" t="s">
        <v>56</v>
      </c>
      <c r="B91" s="54"/>
      <c r="C91" s="55"/>
      <c r="D91" s="56"/>
      <c r="E91" s="47" t="s">
        <v>56</v>
      </c>
      <c r="F91" s="532"/>
      <c r="G91" s="533"/>
      <c r="H91" s="533"/>
      <c r="I91" s="57"/>
      <c r="J91" s="57"/>
      <c r="K91" s="57"/>
      <c r="L91" s="122"/>
    </row>
    <row r="92" spans="1:12" x14ac:dyDescent="0.25">
      <c r="A92" s="53" t="s">
        <v>57</v>
      </c>
      <c r="B92" s="59"/>
      <c r="C92" s="55"/>
      <c r="D92" s="56"/>
      <c r="E92" s="47" t="s">
        <v>58</v>
      </c>
      <c r="F92" s="517" t="s">
        <v>240</v>
      </c>
      <c r="G92" s="518"/>
      <c r="H92" s="518"/>
      <c r="I92" s="57"/>
      <c r="J92" s="57"/>
      <c r="K92" s="57"/>
      <c r="L92" s="122"/>
    </row>
    <row r="93" spans="1:12" ht="15.75" customHeight="1" thickBot="1" x14ac:dyDescent="0.3">
      <c r="A93" s="53" t="s">
        <v>59</v>
      </c>
      <c r="B93" s="59"/>
      <c r="C93" s="60"/>
      <c r="D93" s="61"/>
      <c r="E93" s="47" t="s">
        <v>60</v>
      </c>
      <c r="F93" s="517" t="s">
        <v>241</v>
      </c>
      <c r="G93" s="518"/>
      <c r="H93" s="518"/>
      <c r="I93" s="57"/>
      <c r="J93" s="57"/>
      <c r="K93" s="57"/>
      <c r="L93" s="122"/>
    </row>
    <row r="94" spans="1:12" ht="56.25" customHeight="1" thickBot="1" x14ac:dyDescent="0.3">
      <c r="A94" s="536" t="s">
        <v>61</v>
      </c>
      <c r="B94" s="537"/>
      <c r="C94" s="537"/>
      <c r="D94" s="537"/>
      <c r="E94" s="537"/>
      <c r="F94" s="537"/>
      <c r="G94" s="537"/>
      <c r="H94" s="537"/>
      <c r="I94" s="537"/>
      <c r="J94" s="537"/>
      <c r="K94" s="537"/>
      <c r="L94" s="538"/>
    </row>
    <row r="95" spans="1:12" x14ac:dyDescent="0.25">
      <c r="A95" s="62" t="s">
        <v>62</v>
      </c>
      <c r="B95" s="62"/>
      <c r="C95" s="63"/>
      <c r="D95" s="63"/>
      <c r="E95" s="63"/>
      <c r="F95" s="63"/>
      <c r="G95" s="63"/>
      <c r="H95" s="63"/>
      <c r="I95" s="63"/>
      <c r="J95" s="63"/>
      <c r="K95" s="63"/>
      <c r="L95" s="62" t="s">
        <v>88</v>
      </c>
    </row>
    <row r="96" spans="1:12" ht="15.75" thickBot="1" x14ac:dyDescent="0.3">
      <c r="A96" s="62" t="s">
        <v>64</v>
      </c>
      <c r="B96" s="62"/>
      <c r="C96" s="63"/>
      <c r="D96" s="63"/>
      <c r="E96" s="63"/>
      <c r="F96" s="63"/>
      <c r="G96" s="63"/>
      <c r="H96" s="63"/>
      <c r="I96" s="63"/>
      <c r="J96" s="63"/>
      <c r="K96" s="63"/>
      <c r="L96" s="63"/>
    </row>
    <row r="97" spans="1:12" ht="15" customHeight="1" x14ac:dyDescent="0.25">
      <c r="A97" s="519" t="s">
        <v>0</v>
      </c>
      <c r="B97" s="520"/>
      <c r="C97" s="520"/>
      <c r="D97" s="520"/>
      <c r="E97" s="520"/>
      <c r="F97" s="520"/>
      <c r="G97" s="520"/>
      <c r="H97" s="520"/>
      <c r="I97" s="520"/>
      <c r="J97" s="520"/>
      <c r="K97" s="520"/>
      <c r="L97" s="521"/>
    </row>
    <row r="98" spans="1:12" ht="15" customHeight="1" x14ac:dyDescent="0.25">
      <c r="A98" s="522"/>
      <c r="B98" s="523"/>
      <c r="C98" s="523"/>
      <c r="D98" s="523"/>
      <c r="E98" s="523"/>
      <c r="F98" s="523"/>
      <c r="G98" s="523"/>
      <c r="H98" s="523"/>
      <c r="I98" s="523"/>
      <c r="J98" s="523"/>
      <c r="K98" s="523"/>
      <c r="L98" s="524"/>
    </row>
    <row r="99" spans="1:12" ht="15" customHeight="1" x14ac:dyDescent="0.25">
      <c r="A99" s="523" t="s">
        <v>1</v>
      </c>
      <c r="B99" s="523"/>
      <c r="C99" s="523"/>
      <c r="D99" s="523"/>
      <c r="E99" s="523"/>
      <c r="F99" s="523"/>
      <c r="G99" s="523"/>
      <c r="H99" s="523"/>
      <c r="I99" s="523"/>
      <c r="J99" s="523"/>
      <c r="K99" s="523"/>
      <c r="L99" s="523"/>
    </row>
    <row r="100" spans="1:12" ht="15.75" x14ac:dyDescent="0.25">
      <c r="A100" s="522" t="s">
        <v>335</v>
      </c>
      <c r="B100" s="523"/>
      <c r="C100" s="523"/>
      <c r="D100" s="523"/>
      <c r="E100" s="523"/>
      <c r="F100" s="523"/>
      <c r="G100" s="523"/>
      <c r="H100" s="523"/>
      <c r="I100" s="523"/>
      <c r="J100" s="523"/>
      <c r="K100" s="523"/>
      <c r="L100" s="524"/>
    </row>
    <row r="101" spans="1:12" ht="18.75" x14ac:dyDescent="0.3">
      <c r="A101" s="267"/>
      <c r="B101" s="268"/>
      <c r="C101" s="268"/>
      <c r="D101" s="268"/>
      <c r="E101" s="268"/>
      <c r="F101" s="268"/>
      <c r="G101" s="268"/>
      <c r="H101" s="268"/>
      <c r="I101" s="268"/>
      <c r="J101" s="268"/>
      <c r="K101" s="268"/>
      <c r="L101" s="269"/>
    </row>
    <row r="102" spans="1:12" x14ac:dyDescent="0.25">
      <c r="A102" s="266" t="s">
        <v>2</v>
      </c>
      <c r="B102" s="264"/>
      <c r="C102" s="3"/>
      <c r="D102" s="3"/>
      <c r="E102" s="264" t="s">
        <v>3</v>
      </c>
      <c r="F102" s="4"/>
      <c r="G102" s="4"/>
      <c r="H102" s="3"/>
      <c r="I102" s="3"/>
      <c r="J102" s="5"/>
      <c r="K102" s="5"/>
      <c r="L102" s="110"/>
    </row>
    <row r="103" spans="1:12" x14ac:dyDescent="0.25">
      <c r="A103" s="7" t="s">
        <v>4</v>
      </c>
      <c r="B103" s="5"/>
      <c r="C103" s="5"/>
      <c r="D103" s="5"/>
      <c r="E103" s="264" t="s">
        <v>5</v>
      </c>
      <c r="F103" s="8" t="s">
        <v>6</v>
      </c>
      <c r="G103" s="264" t="s">
        <v>7</v>
      </c>
      <c r="H103" s="4"/>
      <c r="I103" s="525" t="s">
        <v>237</v>
      </c>
      <c r="J103" s="525"/>
      <c r="K103" s="525"/>
      <c r="L103" s="526"/>
    </row>
    <row r="104" spans="1:12" x14ac:dyDescent="0.25">
      <c r="A104" s="7"/>
      <c r="B104" s="5"/>
      <c r="C104" s="5"/>
      <c r="D104" s="5"/>
      <c r="E104" s="264"/>
      <c r="F104" s="8"/>
      <c r="G104" s="264"/>
      <c r="H104" s="4"/>
      <c r="I104" s="264"/>
      <c r="J104" s="264"/>
      <c r="K104" s="264"/>
      <c r="L104" s="265"/>
    </row>
    <row r="105" spans="1:12" x14ac:dyDescent="0.25">
      <c r="A105" s="527" t="s">
        <v>277</v>
      </c>
      <c r="B105" s="525"/>
      <c r="C105" s="525"/>
      <c r="D105" s="525"/>
      <c r="E105" s="264" t="s">
        <v>204</v>
      </c>
      <c r="F105" s="4"/>
      <c r="G105" s="264" t="s">
        <v>205</v>
      </c>
      <c r="H105" s="11">
        <v>46379589</v>
      </c>
      <c r="I105" s="12"/>
      <c r="J105" s="525" t="s">
        <v>12</v>
      </c>
      <c r="K105" s="525"/>
      <c r="L105" s="526"/>
    </row>
    <row r="106" spans="1:12" x14ac:dyDescent="0.25">
      <c r="A106" s="527" t="s">
        <v>336</v>
      </c>
      <c r="B106" s="525"/>
      <c r="C106" s="525"/>
      <c r="D106" s="525"/>
      <c r="E106" s="264" t="s">
        <v>60</v>
      </c>
      <c r="F106" s="4"/>
      <c r="G106" s="264" t="s">
        <v>205</v>
      </c>
      <c r="H106">
        <v>51776855</v>
      </c>
      <c r="I106" s="12"/>
      <c r="J106" s="525" t="s">
        <v>12</v>
      </c>
      <c r="K106" s="525"/>
      <c r="L106" s="526"/>
    </row>
    <row r="107" spans="1:12" x14ac:dyDescent="0.25">
      <c r="A107" s="264"/>
      <c r="B107" s="264"/>
      <c r="C107" s="264"/>
      <c r="D107" s="264"/>
      <c r="E107" s="264"/>
      <c r="F107" s="4"/>
      <c r="G107" s="264"/>
      <c r="I107" s="12"/>
      <c r="J107" s="264"/>
      <c r="K107" s="264"/>
      <c r="L107" s="264"/>
    </row>
    <row r="108" spans="1:12" ht="22.5" x14ac:dyDescent="0.25">
      <c r="A108" s="187" t="s">
        <v>13</v>
      </c>
      <c r="B108" s="187" t="s">
        <v>14</v>
      </c>
      <c r="C108" s="187" t="s">
        <v>15</v>
      </c>
      <c r="D108" s="187" t="s">
        <v>16</v>
      </c>
      <c r="E108" s="187" t="s">
        <v>17</v>
      </c>
      <c r="F108" s="187" t="s">
        <v>18</v>
      </c>
      <c r="G108" s="187" t="s">
        <v>19</v>
      </c>
      <c r="H108" s="187" t="s">
        <v>20</v>
      </c>
      <c r="I108" s="187" t="s">
        <v>21</v>
      </c>
      <c r="J108" s="187" t="s">
        <v>22</v>
      </c>
      <c r="K108" s="187" t="s">
        <v>23</v>
      </c>
      <c r="L108" s="187" t="s">
        <v>24</v>
      </c>
    </row>
    <row r="109" spans="1:12" x14ac:dyDescent="0.25">
      <c r="A109" s="188">
        <v>2</v>
      </c>
      <c r="B109" s="189" t="s">
        <v>104</v>
      </c>
      <c r="C109" s="92"/>
      <c r="D109" s="89"/>
      <c r="E109" s="89"/>
      <c r="F109" s="89"/>
      <c r="G109" s="88" t="s">
        <v>102</v>
      </c>
      <c r="H109" s="190">
        <v>225086</v>
      </c>
      <c r="I109" s="93" t="e">
        <f>SUM(#REF!*H109)</f>
        <v>#REF!</v>
      </c>
      <c r="J109" s="89" t="s">
        <v>28</v>
      </c>
      <c r="K109" s="191" t="s">
        <v>38</v>
      </c>
      <c r="L109" s="89" t="s">
        <v>157</v>
      </c>
    </row>
    <row r="110" spans="1:12" x14ac:dyDescent="0.25">
      <c r="A110" s="188">
        <v>1</v>
      </c>
      <c r="B110" s="95" t="s">
        <v>190</v>
      </c>
      <c r="C110" s="92"/>
      <c r="D110" s="89"/>
      <c r="E110" s="89"/>
      <c r="F110" s="89"/>
      <c r="G110" s="88" t="s">
        <v>102</v>
      </c>
      <c r="H110" s="93">
        <v>213832</v>
      </c>
      <c r="I110" s="93" t="e">
        <f>SUM(#REF!*H110)</f>
        <v>#REF!</v>
      </c>
      <c r="J110" s="89" t="s">
        <v>151</v>
      </c>
      <c r="K110" s="191" t="s">
        <v>38</v>
      </c>
      <c r="L110" s="89"/>
    </row>
    <row r="111" spans="1:12" x14ac:dyDescent="0.25">
      <c r="A111" s="188">
        <v>1</v>
      </c>
      <c r="B111" s="95" t="s">
        <v>215</v>
      </c>
      <c r="C111" s="92"/>
      <c r="D111" s="89"/>
      <c r="E111" s="89"/>
      <c r="F111" s="89"/>
      <c r="G111" s="88" t="s">
        <v>102</v>
      </c>
      <c r="H111" s="93">
        <v>214958</v>
      </c>
      <c r="I111" s="93" t="e">
        <f>SUM(#REF!*H111)</f>
        <v>#REF!</v>
      </c>
      <c r="J111" s="89" t="s">
        <v>28</v>
      </c>
      <c r="K111" s="191" t="s">
        <v>38</v>
      </c>
      <c r="L111" s="89"/>
    </row>
    <row r="112" spans="1:12" x14ac:dyDescent="0.25">
      <c r="A112" s="188">
        <v>2</v>
      </c>
      <c r="B112" s="95" t="s">
        <v>107</v>
      </c>
      <c r="C112" s="92"/>
      <c r="D112" s="89"/>
      <c r="E112" s="89"/>
      <c r="F112" s="89"/>
      <c r="G112" s="88" t="s">
        <v>102</v>
      </c>
      <c r="H112" s="93">
        <v>198451</v>
      </c>
      <c r="I112" s="93" t="e">
        <f>SUM(#REF!*H112)</f>
        <v>#REF!</v>
      </c>
      <c r="J112" s="89" t="s">
        <v>28</v>
      </c>
      <c r="K112" s="191" t="s">
        <v>38</v>
      </c>
      <c r="L112" s="89"/>
    </row>
    <row r="113" spans="1:12" x14ac:dyDescent="0.25">
      <c r="A113" s="188">
        <v>11</v>
      </c>
      <c r="B113" s="95" t="s">
        <v>108</v>
      </c>
      <c r="C113" s="85"/>
      <c r="D113" s="86"/>
      <c r="E113" s="87"/>
      <c r="F113" s="87"/>
      <c r="G113" s="88" t="s">
        <v>102</v>
      </c>
      <c r="H113" s="93">
        <v>66776</v>
      </c>
      <c r="I113" s="93" t="e">
        <f>SUM(#REF!*H113)</f>
        <v>#REF!</v>
      </c>
      <c r="J113" s="89" t="s">
        <v>28</v>
      </c>
      <c r="K113" s="191" t="s">
        <v>38</v>
      </c>
      <c r="L113" s="87"/>
    </row>
    <row r="114" spans="1:12" ht="23.25" x14ac:dyDescent="0.25">
      <c r="A114" s="89">
        <v>4</v>
      </c>
      <c r="B114" s="85" t="s">
        <v>117</v>
      </c>
      <c r="C114" s="86"/>
      <c r="D114" s="86"/>
      <c r="E114" s="87"/>
      <c r="F114" s="87"/>
      <c r="G114" s="90"/>
      <c r="H114" s="90">
        <v>90000</v>
      </c>
      <c r="I114" s="90">
        <v>180000</v>
      </c>
      <c r="J114" s="192" t="s">
        <v>151</v>
      </c>
      <c r="K114" s="193" t="s">
        <v>38</v>
      </c>
      <c r="L114" s="87" t="s">
        <v>216</v>
      </c>
    </row>
    <row r="115" spans="1:12" x14ac:dyDescent="0.25">
      <c r="A115" s="188">
        <v>1</v>
      </c>
      <c r="B115" s="95" t="s">
        <v>217</v>
      </c>
      <c r="C115" s="194"/>
      <c r="D115" s="89"/>
      <c r="E115" s="89"/>
      <c r="F115" s="89"/>
      <c r="G115" s="88"/>
      <c r="H115" s="93"/>
      <c r="I115" s="93"/>
      <c r="J115" s="89" t="s">
        <v>157</v>
      </c>
      <c r="K115" s="191"/>
      <c r="L115" s="89"/>
    </row>
    <row r="116" spans="1:12" x14ac:dyDescent="0.25">
      <c r="A116" s="188">
        <v>2</v>
      </c>
      <c r="B116" s="95" t="s">
        <v>51</v>
      </c>
      <c r="C116" s="85"/>
      <c r="D116" s="86"/>
      <c r="E116" s="87"/>
      <c r="F116" s="87"/>
      <c r="G116" s="88" t="s">
        <v>46</v>
      </c>
      <c r="H116" s="195">
        <v>191323</v>
      </c>
      <c r="I116" s="196" t="e">
        <f>SUM(#REF!*H116)</f>
        <v>#REF!</v>
      </c>
      <c r="J116" s="197" t="s">
        <v>28</v>
      </c>
      <c r="K116" s="88" t="s">
        <v>38</v>
      </c>
      <c r="L116" s="158" t="s">
        <v>121</v>
      </c>
    </row>
    <row r="117" spans="1:12" x14ac:dyDescent="0.25">
      <c r="A117" s="188">
        <v>4</v>
      </c>
      <c r="B117" s="95" t="s">
        <v>195</v>
      </c>
      <c r="C117" s="85"/>
      <c r="D117" s="86"/>
      <c r="E117" s="87"/>
      <c r="F117" s="87"/>
      <c r="G117" s="88" t="s">
        <v>46</v>
      </c>
      <c r="H117" s="198">
        <v>15531</v>
      </c>
      <c r="I117" s="196" t="e">
        <f>SUM(#REF!*H117)</f>
        <v>#REF!</v>
      </c>
      <c r="J117" s="197" t="s">
        <v>28</v>
      </c>
      <c r="K117" s="88" t="s">
        <v>38</v>
      </c>
      <c r="L117" s="158" t="s">
        <v>121</v>
      </c>
    </row>
    <row r="118" spans="1:12" x14ac:dyDescent="0.25">
      <c r="A118" s="188">
        <v>1</v>
      </c>
      <c r="B118" s="95" t="s">
        <v>218</v>
      </c>
      <c r="C118" s="85" t="s">
        <v>219</v>
      </c>
      <c r="D118" s="86" t="s">
        <v>220</v>
      </c>
      <c r="E118" s="87"/>
      <c r="F118" s="87"/>
      <c r="G118" s="88"/>
      <c r="H118" s="198"/>
      <c r="I118" s="196"/>
      <c r="J118" s="197"/>
      <c r="K118" s="96"/>
      <c r="L118" s="87"/>
    </row>
    <row r="119" spans="1:12" x14ac:dyDescent="0.25">
      <c r="A119" s="188">
        <v>1</v>
      </c>
      <c r="B119" s="95" t="s">
        <v>156</v>
      </c>
      <c r="C119" s="92"/>
      <c r="D119" s="89"/>
      <c r="E119" s="89"/>
      <c r="F119" s="89"/>
      <c r="G119" s="88" t="s">
        <v>102</v>
      </c>
      <c r="H119" s="93">
        <v>45992</v>
      </c>
      <c r="I119" s="93" t="e">
        <f>SUM(#REF!*H119)</f>
        <v>#REF!</v>
      </c>
      <c r="J119" s="89" t="s">
        <v>28</v>
      </c>
      <c r="K119" s="89" t="s">
        <v>38</v>
      </c>
      <c r="L119" s="89" t="s">
        <v>121</v>
      </c>
    </row>
    <row r="120" spans="1:12" ht="15.75" thickBot="1" x14ac:dyDescent="0.3">
      <c r="A120" s="545" t="s">
        <v>52</v>
      </c>
      <c r="B120" s="546"/>
      <c r="C120" s="546"/>
      <c r="D120" s="546"/>
      <c r="E120" s="546"/>
      <c r="F120" s="546"/>
      <c r="G120" s="546"/>
      <c r="H120" s="546"/>
      <c r="I120" s="546"/>
      <c r="J120" s="546"/>
      <c r="K120" s="546"/>
      <c r="L120" s="547"/>
    </row>
    <row r="121" spans="1:12" x14ac:dyDescent="0.25">
      <c r="A121" s="46" t="s">
        <v>53</v>
      </c>
      <c r="B121" s="47"/>
      <c r="C121" s="48"/>
      <c r="D121" s="48"/>
      <c r="E121" s="49" t="s">
        <v>54</v>
      </c>
      <c r="F121" s="48"/>
      <c r="G121" s="48"/>
      <c r="H121" s="47"/>
      <c r="I121" s="47"/>
      <c r="J121" s="48"/>
      <c r="K121" s="48"/>
      <c r="L121" s="121"/>
    </row>
    <row r="122" spans="1:12" x14ac:dyDescent="0.25">
      <c r="A122" s="46"/>
      <c r="B122" s="47"/>
      <c r="C122" s="48"/>
      <c r="D122" s="48"/>
      <c r="E122" s="49"/>
      <c r="F122" s="48"/>
      <c r="G122" s="48"/>
      <c r="H122" s="47"/>
      <c r="I122" s="47"/>
      <c r="J122" s="48"/>
      <c r="K122" s="48"/>
      <c r="L122" s="121"/>
    </row>
    <row r="123" spans="1:12" ht="15.75" thickBot="1" x14ac:dyDescent="0.3">
      <c r="A123" s="51" t="s">
        <v>55</v>
      </c>
      <c r="B123" s="52"/>
      <c r="C123" s="48"/>
      <c r="D123" s="48"/>
      <c r="E123" s="52" t="s">
        <v>239</v>
      </c>
      <c r="F123" s="52"/>
      <c r="G123" s="52"/>
      <c r="H123" s="52"/>
      <c r="I123" s="48"/>
      <c r="J123" s="48"/>
      <c r="K123" s="48"/>
      <c r="L123" s="121"/>
    </row>
    <row r="124" spans="1:12" x14ac:dyDescent="0.25">
      <c r="A124" s="53" t="s">
        <v>56</v>
      </c>
      <c r="B124" s="54"/>
      <c r="C124" s="55"/>
      <c r="D124" s="56"/>
      <c r="E124" s="47" t="s">
        <v>56</v>
      </c>
      <c r="F124" s="532"/>
      <c r="G124" s="533"/>
      <c r="H124" s="533"/>
      <c r="I124" s="57"/>
      <c r="J124" s="57"/>
      <c r="K124" s="57"/>
      <c r="L124" s="122"/>
    </row>
    <row r="125" spans="1:12" x14ac:dyDescent="0.25">
      <c r="A125" s="53" t="s">
        <v>57</v>
      </c>
      <c r="B125" s="59"/>
      <c r="C125" s="55"/>
      <c r="D125" s="56"/>
      <c r="E125" s="47" t="s">
        <v>58</v>
      </c>
      <c r="F125" s="517" t="s">
        <v>240</v>
      </c>
      <c r="G125" s="518"/>
      <c r="H125" s="518"/>
      <c r="I125" s="57"/>
      <c r="J125" s="57"/>
      <c r="K125" s="57"/>
      <c r="L125" s="122"/>
    </row>
    <row r="126" spans="1:12" ht="15.75" customHeight="1" thickBot="1" x14ac:dyDescent="0.3">
      <c r="A126" s="53" t="s">
        <v>59</v>
      </c>
      <c r="B126" s="59"/>
      <c r="C126" s="60"/>
      <c r="D126" s="61"/>
      <c r="E126" s="47" t="s">
        <v>60</v>
      </c>
      <c r="F126" s="517" t="s">
        <v>241</v>
      </c>
      <c r="G126" s="518"/>
      <c r="H126" s="518"/>
      <c r="I126" s="57"/>
      <c r="J126" s="57"/>
      <c r="K126" s="57"/>
      <c r="L126" s="122"/>
    </row>
    <row r="127" spans="1:12" ht="58.5" customHeight="1" thickBot="1" x14ac:dyDescent="0.3">
      <c r="A127" s="536" t="s">
        <v>61</v>
      </c>
      <c r="B127" s="537"/>
      <c r="C127" s="537"/>
      <c r="D127" s="537"/>
      <c r="E127" s="537"/>
      <c r="F127" s="537"/>
      <c r="G127" s="537"/>
      <c r="H127" s="537"/>
      <c r="I127" s="537"/>
      <c r="J127" s="537"/>
      <c r="K127" s="537"/>
      <c r="L127" s="538"/>
    </row>
    <row r="128" spans="1:12" x14ac:dyDescent="0.25">
      <c r="A128" s="62" t="s">
        <v>62</v>
      </c>
      <c r="B128" s="62"/>
      <c r="C128" s="63"/>
      <c r="D128" s="63"/>
      <c r="E128" s="63"/>
      <c r="F128" s="63"/>
      <c r="G128" s="63"/>
      <c r="H128" s="63"/>
      <c r="I128" s="63"/>
      <c r="J128" s="63"/>
      <c r="K128" s="63"/>
      <c r="L128" s="62" t="s">
        <v>105</v>
      </c>
    </row>
    <row r="129" spans="1:12" ht="15.75" thickBot="1" x14ac:dyDescent="0.3">
      <c r="A129" s="62" t="s">
        <v>64</v>
      </c>
      <c r="B129" s="62"/>
      <c r="C129" s="63"/>
      <c r="D129" s="63"/>
      <c r="E129" s="63"/>
      <c r="F129" s="63"/>
      <c r="G129" s="63"/>
      <c r="H129" s="63"/>
      <c r="I129" s="63"/>
      <c r="J129" s="63"/>
      <c r="K129" s="63"/>
      <c r="L129" s="63"/>
    </row>
    <row r="130" spans="1:12" ht="15" customHeight="1" x14ac:dyDescent="0.25">
      <c r="A130" s="519" t="s">
        <v>0</v>
      </c>
      <c r="B130" s="520"/>
      <c r="C130" s="520"/>
      <c r="D130" s="520"/>
      <c r="E130" s="520"/>
      <c r="F130" s="520"/>
      <c r="G130" s="520"/>
      <c r="H130" s="520"/>
      <c r="I130" s="520"/>
      <c r="J130" s="520"/>
      <c r="K130" s="520"/>
      <c r="L130" s="521"/>
    </row>
    <row r="131" spans="1:12" ht="15" customHeight="1" x14ac:dyDescent="0.25">
      <c r="A131" s="522"/>
      <c r="B131" s="523"/>
      <c r="C131" s="523"/>
      <c r="D131" s="523"/>
      <c r="E131" s="523"/>
      <c r="F131" s="523"/>
      <c r="G131" s="523"/>
      <c r="H131" s="523"/>
      <c r="I131" s="523"/>
      <c r="J131" s="523"/>
      <c r="K131" s="523"/>
      <c r="L131" s="524"/>
    </row>
    <row r="132" spans="1:12" ht="15" customHeight="1" x14ac:dyDescent="0.25">
      <c r="A132" s="523" t="s">
        <v>1</v>
      </c>
      <c r="B132" s="523"/>
      <c r="C132" s="523"/>
      <c r="D132" s="523"/>
      <c r="E132" s="523"/>
      <c r="F132" s="523"/>
      <c r="G132" s="523"/>
      <c r="H132" s="523"/>
      <c r="I132" s="523"/>
      <c r="J132" s="523"/>
      <c r="K132" s="523"/>
      <c r="L132" s="523"/>
    </row>
    <row r="133" spans="1:12" ht="15.75" x14ac:dyDescent="0.25">
      <c r="A133" s="522" t="s">
        <v>335</v>
      </c>
      <c r="B133" s="523"/>
      <c r="C133" s="523"/>
      <c r="D133" s="523"/>
      <c r="E133" s="523"/>
      <c r="F133" s="523"/>
      <c r="G133" s="523"/>
      <c r="H133" s="523"/>
      <c r="I133" s="523"/>
      <c r="J133" s="523"/>
      <c r="K133" s="523"/>
      <c r="L133" s="524"/>
    </row>
    <row r="134" spans="1:12" ht="15" customHeight="1" x14ac:dyDescent="0.3">
      <c r="A134" s="267"/>
      <c r="B134" s="268"/>
      <c r="C134" s="268"/>
      <c r="D134" s="268"/>
      <c r="E134" s="268"/>
      <c r="F134" s="268"/>
      <c r="G134" s="268"/>
      <c r="H134" s="268"/>
      <c r="I134" s="268"/>
      <c r="J134" s="268"/>
      <c r="K134" s="268"/>
      <c r="L134" s="269"/>
    </row>
    <row r="135" spans="1:12" ht="15" customHeight="1" x14ac:dyDescent="0.25">
      <c r="A135" s="266" t="s">
        <v>2</v>
      </c>
      <c r="B135" s="264"/>
      <c r="C135" s="3"/>
      <c r="D135" s="3"/>
      <c r="E135" s="264" t="s">
        <v>3</v>
      </c>
      <c r="F135" s="4"/>
      <c r="G135" s="4"/>
      <c r="H135" s="3"/>
      <c r="I135" s="3"/>
      <c r="J135" s="5"/>
      <c r="K135" s="5"/>
      <c r="L135" s="110"/>
    </row>
    <row r="136" spans="1:12" x14ac:dyDescent="0.25">
      <c r="A136" s="7" t="s">
        <v>4</v>
      </c>
      <c r="B136" s="5"/>
      <c r="C136" s="5"/>
      <c r="D136" s="5"/>
      <c r="E136" s="264" t="s">
        <v>5</v>
      </c>
      <c r="F136" s="8" t="s">
        <v>6</v>
      </c>
      <c r="G136" s="264" t="s">
        <v>7</v>
      </c>
      <c r="H136" s="4"/>
      <c r="I136" s="525" t="s">
        <v>237</v>
      </c>
      <c r="J136" s="525"/>
      <c r="K136" s="525"/>
      <c r="L136" s="526"/>
    </row>
    <row r="137" spans="1:12" x14ac:dyDescent="0.25">
      <c r="A137" s="7"/>
      <c r="B137" s="5"/>
      <c r="C137" s="5"/>
      <c r="D137" s="5"/>
      <c r="E137" s="264"/>
      <c r="F137" s="8"/>
      <c r="G137" s="264"/>
      <c r="H137" s="4"/>
      <c r="I137" s="264"/>
      <c r="J137" s="264"/>
      <c r="K137" s="264"/>
      <c r="L137" s="265"/>
    </row>
    <row r="138" spans="1:12" x14ac:dyDescent="0.25">
      <c r="A138" s="527" t="s">
        <v>277</v>
      </c>
      <c r="B138" s="525"/>
      <c r="C138" s="525"/>
      <c r="D138" s="525"/>
      <c r="E138" s="264" t="s">
        <v>204</v>
      </c>
      <c r="F138" s="4"/>
      <c r="G138" s="264" t="s">
        <v>205</v>
      </c>
      <c r="H138" s="11">
        <v>46379589</v>
      </c>
      <c r="I138" s="12"/>
      <c r="J138" s="525" t="s">
        <v>12</v>
      </c>
      <c r="K138" s="525"/>
      <c r="L138" s="526"/>
    </row>
    <row r="139" spans="1:12" x14ac:dyDescent="0.25">
      <c r="A139" s="527" t="s">
        <v>336</v>
      </c>
      <c r="B139" s="525"/>
      <c r="C139" s="525"/>
      <c r="D139" s="525"/>
      <c r="E139" s="264" t="s">
        <v>60</v>
      </c>
      <c r="F139" s="4"/>
      <c r="G139" s="264" t="s">
        <v>205</v>
      </c>
      <c r="H139">
        <v>51776855</v>
      </c>
      <c r="I139" s="12"/>
      <c r="J139" s="525" t="s">
        <v>12</v>
      </c>
      <c r="K139" s="525"/>
      <c r="L139" s="526"/>
    </row>
    <row r="140" spans="1:12" x14ac:dyDescent="0.25">
      <c r="A140" s="550"/>
      <c r="B140" s="551"/>
      <c r="C140" s="551"/>
      <c r="D140" s="551"/>
      <c r="E140" s="264"/>
      <c r="F140" s="4"/>
      <c r="G140" s="264"/>
      <c r="H140" s="11"/>
      <c r="I140" s="12"/>
      <c r="J140" s="551"/>
      <c r="K140" s="551"/>
      <c r="L140" s="552"/>
    </row>
    <row r="141" spans="1:12" ht="22.5" x14ac:dyDescent="0.25">
      <c r="A141" s="187" t="s">
        <v>13</v>
      </c>
      <c r="B141" s="187" t="s">
        <v>14</v>
      </c>
      <c r="C141" s="187" t="s">
        <v>15</v>
      </c>
      <c r="D141" s="187" t="s">
        <v>16</v>
      </c>
      <c r="E141" s="187" t="s">
        <v>17</v>
      </c>
      <c r="F141" s="187" t="s">
        <v>18</v>
      </c>
      <c r="G141" s="187" t="s">
        <v>19</v>
      </c>
      <c r="H141" s="187" t="s">
        <v>20</v>
      </c>
      <c r="I141" s="187" t="s">
        <v>21</v>
      </c>
      <c r="J141" s="187" t="s">
        <v>22</v>
      </c>
      <c r="K141" s="187" t="s">
        <v>23</v>
      </c>
      <c r="L141" s="187" t="s">
        <v>24</v>
      </c>
    </row>
    <row r="142" spans="1:12" ht="33.75" x14ac:dyDescent="0.25">
      <c r="A142" s="217">
        <v>4</v>
      </c>
      <c r="B142" s="84" t="s">
        <v>118</v>
      </c>
      <c r="C142" s="85"/>
      <c r="D142" s="86"/>
      <c r="E142" s="87"/>
      <c r="F142" s="87"/>
      <c r="G142" s="199" t="s">
        <v>81</v>
      </c>
      <c r="H142" s="200">
        <v>21383</v>
      </c>
      <c r="I142" s="201">
        <v>42766</v>
      </c>
      <c r="J142" s="89" t="s">
        <v>28</v>
      </c>
      <c r="K142" s="90" t="s">
        <v>38</v>
      </c>
      <c r="L142" s="89" t="s">
        <v>121</v>
      </c>
    </row>
    <row r="143" spans="1:12" ht="33.75" x14ac:dyDescent="0.25">
      <c r="A143" s="203">
        <v>2</v>
      </c>
      <c r="B143" s="84" t="s">
        <v>120</v>
      </c>
      <c r="C143" s="92"/>
      <c r="D143" s="89"/>
      <c r="E143" s="89"/>
      <c r="F143" s="89"/>
      <c r="G143" s="199" t="s">
        <v>81</v>
      </c>
      <c r="H143" s="202">
        <v>97462</v>
      </c>
      <c r="I143" s="196">
        <f>(A143*H143)</f>
        <v>194924</v>
      </c>
      <c r="J143" s="89" t="s">
        <v>168</v>
      </c>
      <c r="K143" s="96" t="s">
        <v>38</v>
      </c>
      <c r="L143" s="89" t="s">
        <v>121</v>
      </c>
    </row>
    <row r="144" spans="1:12" x14ac:dyDescent="0.25">
      <c r="A144" s="203">
        <v>12</v>
      </c>
      <c r="B144" s="95" t="s">
        <v>99</v>
      </c>
      <c r="C144" s="85"/>
      <c r="D144" s="86"/>
      <c r="E144" s="87"/>
      <c r="F144" s="87"/>
      <c r="G144" s="88" t="s">
        <v>100</v>
      </c>
      <c r="H144" s="204">
        <v>109205</v>
      </c>
      <c r="I144" s="205">
        <f t="shared" ref="I144" si="2">(A144*H144)</f>
        <v>1310460</v>
      </c>
      <c r="J144" s="89" t="s">
        <v>28</v>
      </c>
      <c r="K144" s="90" t="s">
        <v>38</v>
      </c>
      <c r="L144" s="87"/>
    </row>
    <row r="145" spans="1:12" x14ac:dyDescent="0.25">
      <c r="A145" s="203">
        <v>98</v>
      </c>
      <c r="B145" s="84" t="s">
        <v>111</v>
      </c>
      <c r="C145" s="92"/>
      <c r="D145" s="89"/>
      <c r="E145" s="89"/>
      <c r="F145" s="89"/>
      <c r="G145" s="199"/>
      <c r="H145" s="202"/>
      <c r="I145" s="196"/>
      <c r="J145" s="89"/>
      <c r="K145" s="96"/>
      <c r="L145" s="89" t="s">
        <v>157</v>
      </c>
    </row>
    <row r="146" spans="1:12" x14ac:dyDescent="0.25">
      <c r="A146" s="203">
        <v>4</v>
      </c>
      <c r="B146" s="84" t="s">
        <v>140</v>
      </c>
      <c r="C146" s="92"/>
      <c r="D146" s="89"/>
      <c r="E146" s="89"/>
      <c r="F146" s="89"/>
      <c r="G146" s="199"/>
      <c r="H146" s="202"/>
      <c r="I146" s="196"/>
      <c r="J146" s="89"/>
      <c r="K146" s="96"/>
      <c r="L146" s="89"/>
    </row>
    <row r="147" spans="1:12" x14ac:dyDescent="0.25">
      <c r="A147" s="203">
        <v>61</v>
      </c>
      <c r="B147" s="95" t="s">
        <v>95</v>
      </c>
      <c r="C147" s="92"/>
      <c r="D147" s="89"/>
      <c r="E147" s="89"/>
      <c r="F147" s="89"/>
      <c r="G147" s="88" t="s">
        <v>81</v>
      </c>
      <c r="H147" s="93">
        <v>8552</v>
      </c>
      <c r="I147" s="196">
        <f>(A147*H147)</f>
        <v>521672</v>
      </c>
      <c r="J147" s="89" t="s">
        <v>28</v>
      </c>
      <c r="K147" s="96" t="s">
        <v>38</v>
      </c>
      <c r="L147" s="89"/>
    </row>
    <row r="148" spans="1:12" x14ac:dyDescent="0.25">
      <c r="A148" s="206" t="s">
        <v>221</v>
      </c>
      <c r="B148" s="95" t="s">
        <v>97</v>
      </c>
      <c r="C148" s="85"/>
      <c r="D148" s="86"/>
      <c r="E148" s="87"/>
      <c r="F148" s="87"/>
      <c r="G148" s="88" t="s">
        <v>81</v>
      </c>
      <c r="H148" s="93">
        <v>9003</v>
      </c>
      <c r="I148" s="196">
        <f>(A148*H148)</f>
        <v>117039</v>
      </c>
      <c r="J148" s="89" t="s">
        <v>28</v>
      </c>
      <c r="K148" s="96" t="s">
        <v>38</v>
      </c>
      <c r="L148" s="89" t="s">
        <v>121</v>
      </c>
    </row>
    <row r="149" spans="1:12" x14ac:dyDescent="0.25">
      <c r="A149" s="203">
        <v>1</v>
      </c>
      <c r="B149" s="207" t="s">
        <v>222</v>
      </c>
      <c r="C149" s="96" t="s">
        <v>219</v>
      </c>
      <c r="D149" s="96" t="s">
        <v>223</v>
      </c>
      <c r="E149" s="96"/>
      <c r="F149" s="96"/>
      <c r="G149" s="96"/>
      <c r="H149" s="96"/>
      <c r="I149" s="96"/>
      <c r="J149" s="96"/>
      <c r="K149" s="96"/>
      <c r="L149" s="96" t="s">
        <v>224</v>
      </c>
    </row>
    <row r="150" spans="1:12" x14ac:dyDescent="0.25">
      <c r="A150" s="24">
        <v>22</v>
      </c>
      <c r="B150" s="15" t="s">
        <v>174</v>
      </c>
      <c r="C150" s="36"/>
      <c r="D150" s="36"/>
      <c r="E150" s="36"/>
      <c r="F150" s="36"/>
      <c r="G150" s="36"/>
      <c r="H150" s="36"/>
      <c r="I150" s="36"/>
      <c r="J150" s="36"/>
      <c r="K150" s="36"/>
      <c r="L150" s="36"/>
    </row>
    <row r="151" spans="1:12" ht="15.75" thickBot="1" x14ac:dyDescent="0.3">
      <c r="A151" s="529" t="s">
        <v>52</v>
      </c>
      <c r="B151" s="530"/>
      <c r="C151" s="530"/>
      <c r="D151" s="530"/>
      <c r="E151" s="530"/>
      <c r="F151" s="530"/>
      <c r="G151" s="530"/>
      <c r="H151" s="530"/>
      <c r="I151" s="530"/>
      <c r="J151" s="530"/>
      <c r="K151" s="530"/>
      <c r="L151" s="531"/>
    </row>
    <row r="152" spans="1:12" x14ac:dyDescent="0.25">
      <c r="A152" s="46" t="s">
        <v>53</v>
      </c>
      <c r="B152" s="47"/>
      <c r="C152" s="48"/>
      <c r="D152" s="48"/>
      <c r="E152" s="49" t="s">
        <v>54</v>
      </c>
      <c r="F152" s="48"/>
      <c r="G152" s="48"/>
      <c r="H152" s="47"/>
      <c r="I152" s="47"/>
      <c r="J152" s="48"/>
      <c r="K152" s="48"/>
      <c r="L152" s="121"/>
    </row>
    <row r="153" spans="1:12" x14ac:dyDescent="0.25">
      <c r="A153" s="46"/>
      <c r="B153" s="47"/>
      <c r="C153" s="48"/>
      <c r="D153" s="48"/>
      <c r="E153" s="49" t="s">
        <v>175</v>
      </c>
      <c r="F153" s="48"/>
      <c r="G153" s="48"/>
      <c r="H153" s="47"/>
      <c r="I153" s="47"/>
      <c r="J153" s="48"/>
      <c r="K153" s="48"/>
      <c r="L153" s="121"/>
    </row>
    <row r="154" spans="1:12" ht="15.75" thickBot="1" x14ac:dyDescent="0.3">
      <c r="A154" s="51" t="s">
        <v>55</v>
      </c>
      <c r="B154" s="52"/>
      <c r="C154" s="48"/>
      <c r="D154" s="48"/>
      <c r="E154" s="52" t="s">
        <v>239</v>
      </c>
      <c r="F154" s="52"/>
      <c r="G154" s="52"/>
      <c r="H154" s="52"/>
      <c r="I154" s="48"/>
      <c r="J154" s="48"/>
      <c r="K154" s="48"/>
      <c r="L154" s="121"/>
    </row>
    <row r="155" spans="1:12" x14ac:dyDescent="0.25">
      <c r="A155" s="53" t="s">
        <v>56</v>
      </c>
      <c r="B155" s="54"/>
      <c r="C155" s="55"/>
      <c r="D155" s="56"/>
      <c r="E155" s="47" t="s">
        <v>56</v>
      </c>
      <c r="F155" s="532"/>
      <c r="G155" s="533"/>
      <c r="H155" s="533"/>
      <c r="I155" s="57"/>
      <c r="J155" s="57"/>
      <c r="K155" s="57"/>
      <c r="L155" s="122"/>
    </row>
    <row r="156" spans="1:12" x14ac:dyDescent="0.25">
      <c r="A156" s="53" t="s">
        <v>57</v>
      </c>
      <c r="B156" s="59"/>
      <c r="C156" s="55"/>
      <c r="D156" s="56"/>
      <c r="E156" s="47" t="s">
        <v>58</v>
      </c>
      <c r="F156" s="517" t="s">
        <v>240</v>
      </c>
      <c r="G156" s="518"/>
      <c r="H156" s="518"/>
      <c r="I156" s="57"/>
      <c r="J156" s="57"/>
      <c r="K156" s="57"/>
      <c r="L156" s="122"/>
    </row>
    <row r="157" spans="1:12" ht="15.75" customHeight="1" thickBot="1" x14ac:dyDescent="0.3">
      <c r="A157" s="53" t="s">
        <v>59</v>
      </c>
      <c r="B157" s="59"/>
      <c r="C157" s="60"/>
      <c r="D157" s="61"/>
      <c r="E157" s="47" t="s">
        <v>60</v>
      </c>
      <c r="F157" s="517" t="s">
        <v>241</v>
      </c>
      <c r="G157" s="518"/>
      <c r="H157" s="518"/>
      <c r="I157" s="57"/>
      <c r="J157" s="57"/>
      <c r="K157" s="57"/>
      <c r="L157" s="122"/>
    </row>
    <row r="158" spans="1:12" ht="59.25" customHeight="1" thickBot="1" x14ac:dyDescent="0.3">
      <c r="A158" s="536" t="s">
        <v>61</v>
      </c>
      <c r="B158" s="537"/>
      <c r="C158" s="537"/>
      <c r="D158" s="537"/>
      <c r="E158" s="537"/>
      <c r="F158" s="537"/>
      <c r="G158" s="537"/>
      <c r="H158" s="537"/>
      <c r="I158" s="537"/>
      <c r="J158" s="537"/>
      <c r="K158" s="537"/>
      <c r="L158" s="538"/>
    </row>
    <row r="159" spans="1:12" x14ac:dyDescent="0.25">
      <c r="A159" s="62" t="s">
        <v>62</v>
      </c>
      <c r="B159" s="62"/>
      <c r="C159" s="63"/>
      <c r="D159" s="63"/>
      <c r="E159" s="63"/>
      <c r="F159" s="63"/>
      <c r="G159" s="63"/>
      <c r="H159" s="63"/>
      <c r="I159" s="63"/>
      <c r="J159" s="63"/>
      <c r="K159" s="63"/>
      <c r="L159" s="62" t="s">
        <v>122</v>
      </c>
    </row>
    <row r="160" spans="1:12" ht="15.75" thickBot="1" x14ac:dyDescent="0.3">
      <c r="A160" s="62" t="s">
        <v>64</v>
      </c>
      <c r="B160" s="62"/>
      <c r="C160" s="63"/>
      <c r="D160" s="63"/>
      <c r="E160" s="63"/>
      <c r="F160" s="63"/>
      <c r="G160" s="63"/>
      <c r="H160" s="63"/>
      <c r="I160" s="63"/>
      <c r="J160" s="63"/>
      <c r="K160" s="63"/>
      <c r="L160" s="63"/>
    </row>
    <row r="161" spans="1:12" ht="15" customHeight="1" x14ac:dyDescent="0.25">
      <c r="A161" s="519" t="s">
        <v>0</v>
      </c>
      <c r="B161" s="520"/>
      <c r="C161" s="520"/>
      <c r="D161" s="520"/>
      <c r="E161" s="520"/>
      <c r="F161" s="520"/>
      <c r="G161" s="520"/>
      <c r="H161" s="520"/>
      <c r="I161" s="520"/>
      <c r="J161" s="520"/>
      <c r="K161" s="520"/>
      <c r="L161" s="521"/>
    </row>
    <row r="162" spans="1:12" ht="15" customHeight="1" x14ac:dyDescent="0.25">
      <c r="A162" s="522"/>
      <c r="B162" s="523"/>
      <c r="C162" s="523"/>
      <c r="D162" s="523"/>
      <c r="E162" s="523"/>
      <c r="F162" s="523"/>
      <c r="G162" s="523"/>
      <c r="H162" s="523"/>
      <c r="I162" s="523"/>
      <c r="J162" s="523"/>
      <c r="K162" s="523"/>
      <c r="L162" s="524"/>
    </row>
    <row r="163" spans="1:12" ht="15" customHeight="1" x14ac:dyDescent="0.25">
      <c r="A163" s="523" t="s">
        <v>1</v>
      </c>
      <c r="B163" s="523"/>
      <c r="C163" s="523"/>
      <c r="D163" s="523"/>
      <c r="E163" s="523"/>
      <c r="F163" s="523"/>
      <c r="G163" s="523"/>
      <c r="H163" s="523"/>
      <c r="I163" s="523"/>
      <c r="J163" s="523"/>
      <c r="K163" s="523"/>
      <c r="L163" s="523"/>
    </row>
    <row r="164" spans="1:12" ht="15.75" x14ac:dyDescent="0.25">
      <c r="A164" s="522" t="s">
        <v>335</v>
      </c>
      <c r="B164" s="523"/>
      <c r="C164" s="523"/>
      <c r="D164" s="523"/>
      <c r="E164" s="523"/>
      <c r="F164" s="523"/>
      <c r="G164" s="523"/>
      <c r="H164" s="523"/>
      <c r="I164" s="523"/>
      <c r="J164" s="523"/>
      <c r="K164" s="523"/>
      <c r="L164" s="524"/>
    </row>
    <row r="165" spans="1:12" x14ac:dyDescent="0.25">
      <c r="A165" s="266" t="s">
        <v>2</v>
      </c>
      <c r="B165" s="264"/>
      <c r="C165" s="3"/>
      <c r="D165" s="3"/>
      <c r="E165" s="264" t="s">
        <v>3</v>
      </c>
      <c r="F165" s="4"/>
      <c r="G165" s="4"/>
      <c r="H165" s="3"/>
      <c r="I165" s="3"/>
      <c r="J165" s="5"/>
      <c r="K165" s="5"/>
      <c r="L165" s="110"/>
    </row>
    <row r="166" spans="1:12" x14ac:dyDescent="0.25">
      <c r="A166" s="7" t="s">
        <v>4</v>
      </c>
      <c r="B166" s="5"/>
      <c r="C166" s="5"/>
      <c r="D166" s="5"/>
      <c r="E166" s="264" t="s">
        <v>5</v>
      </c>
      <c r="F166" s="8" t="s">
        <v>6</v>
      </c>
      <c r="G166" s="264" t="s">
        <v>7</v>
      </c>
      <c r="H166" s="4"/>
      <c r="I166" s="525" t="s">
        <v>237</v>
      </c>
      <c r="J166" s="525"/>
      <c r="K166" s="525"/>
      <c r="L166" s="526"/>
    </row>
    <row r="167" spans="1:12" x14ac:dyDescent="0.25">
      <c r="A167" s="7"/>
      <c r="B167" s="5"/>
      <c r="C167" s="5"/>
      <c r="D167" s="5"/>
      <c r="E167" s="264"/>
      <c r="F167" s="8"/>
      <c r="G167" s="264"/>
      <c r="H167" s="4"/>
      <c r="I167" s="264"/>
      <c r="J167" s="264"/>
      <c r="K167" s="264"/>
      <c r="L167" s="265"/>
    </row>
    <row r="168" spans="1:12" x14ac:dyDescent="0.25">
      <c r="A168" s="527" t="s">
        <v>277</v>
      </c>
      <c r="B168" s="525"/>
      <c r="C168" s="525"/>
      <c r="D168" s="525"/>
      <c r="E168" s="264" t="s">
        <v>204</v>
      </c>
      <c r="F168" s="4"/>
      <c r="G168" s="264" t="s">
        <v>205</v>
      </c>
      <c r="H168" s="11">
        <v>46379589</v>
      </c>
      <c r="I168" s="12"/>
      <c r="J168" s="525" t="s">
        <v>12</v>
      </c>
      <c r="K168" s="525"/>
      <c r="L168" s="526"/>
    </row>
    <row r="169" spans="1:12" ht="15.75" thickBot="1" x14ac:dyDescent="0.3">
      <c r="A169" s="527" t="s">
        <v>336</v>
      </c>
      <c r="B169" s="525"/>
      <c r="C169" s="525"/>
      <c r="D169" s="525"/>
      <c r="E169" s="264" t="s">
        <v>60</v>
      </c>
      <c r="F169" s="4"/>
      <c r="G169" s="264" t="s">
        <v>205</v>
      </c>
      <c r="H169">
        <v>51776855</v>
      </c>
      <c r="I169" s="12"/>
      <c r="J169" s="525" t="s">
        <v>12</v>
      </c>
      <c r="K169" s="525"/>
      <c r="L169" s="526"/>
    </row>
    <row r="170" spans="1:12" ht="22.5" x14ac:dyDescent="0.25">
      <c r="A170" s="169" t="s">
        <v>13</v>
      </c>
      <c r="B170" s="170" t="s">
        <v>14</v>
      </c>
      <c r="C170" s="170" t="s">
        <v>15</v>
      </c>
      <c r="D170" s="170" t="s">
        <v>16</v>
      </c>
      <c r="E170" s="170" t="s">
        <v>17</v>
      </c>
      <c r="F170" s="170" t="s">
        <v>18</v>
      </c>
      <c r="G170" s="170" t="s">
        <v>19</v>
      </c>
      <c r="H170" s="170" t="s">
        <v>20</v>
      </c>
      <c r="I170" s="170" t="s">
        <v>21</v>
      </c>
      <c r="J170" s="170" t="s">
        <v>22</v>
      </c>
      <c r="K170" s="170" t="s">
        <v>23</v>
      </c>
      <c r="L170" s="171" t="s">
        <v>24</v>
      </c>
    </row>
    <row r="171" spans="1:12" x14ac:dyDescent="0.25">
      <c r="A171" s="218">
        <v>7</v>
      </c>
      <c r="B171" s="15" t="s">
        <v>225</v>
      </c>
      <c r="C171" s="36"/>
      <c r="D171" s="36"/>
      <c r="E171" s="36"/>
      <c r="F171" s="36"/>
      <c r="G171" s="36"/>
      <c r="H171" s="36"/>
      <c r="I171" s="36"/>
      <c r="J171" s="36"/>
      <c r="K171" s="36"/>
      <c r="L171" s="216"/>
    </row>
    <row r="172" spans="1:12" x14ac:dyDescent="0.25">
      <c r="A172" s="218">
        <v>2</v>
      </c>
      <c r="B172" s="15" t="s">
        <v>226</v>
      </c>
      <c r="C172" s="36"/>
      <c r="D172" s="36"/>
      <c r="E172" s="36"/>
      <c r="F172" s="36"/>
      <c r="G172" s="36"/>
      <c r="H172" s="36"/>
      <c r="I172" s="36"/>
      <c r="J172" s="36"/>
      <c r="K172" s="36"/>
      <c r="L172" s="216"/>
    </row>
    <row r="173" spans="1:12" x14ac:dyDescent="0.25">
      <c r="A173" s="219">
        <v>25</v>
      </c>
      <c r="B173" s="36" t="s">
        <v>227</v>
      </c>
      <c r="C173" s="36"/>
      <c r="D173" s="36"/>
      <c r="E173" s="36"/>
      <c r="F173" s="36"/>
      <c r="G173" s="36"/>
      <c r="H173" s="36"/>
      <c r="I173" s="36"/>
      <c r="J173" s="36"/>
      <c r="K173" s="36"/>
      <c r="L173" s="216"/>
    </row>
    <row r="174" spans="1:12" x14ac:dyDescent="0.25">
      <c r="A174" s="218">
        <v>8</v>
      </c>
      <c r="B174" s="34" t="s">
        <v>171</v>
      </c>
      <c r="C174" s="40"/>
      <c r="D174" s="41"/>
      <c r="E174" s="41"/>
      <c r="F174" s="41"/>
      <c r="G174" s="37"/>
      <c r="H174" s="70"/>
      <c r="I174" s="67"/>
      <c r="J174" s="41"/>
      <c r="K174" s="36"/>
      <c r="L174" s="94"/>
    </row>
    <row r="175" spans="1:12" x14ac:dyDescent="0.25">
      <c r="A175" s="218">
        <v>11</v>
      </c>
      <c r="B175" s="34" t="s">
        <v>228</v>
      </c>
      <c r="C175" s="40"/>
      <c r="D175" s="41"/>
      <c r="E175" s="41"/>
      <c r="F175" s="41"/>
      <c r="G175" s="37"/>
      <c r="H175" s="70"/>
      <c r="I175" s="67"/>
      <c r="J175" s="41"/>
      <c r="K175" s="36"/>
      <c r="L175" s="94"/>
    </row>
    <row r="176" spans="1:12" x14ac:dyDescent="0.25">
      <c r="A176" s="220" t="s">
        <v>229</v>
      </c>
      <c r="B176" s="34" t="s">
        <v>103</v>
      </c>
      <c r="C176" s="42"/>
      <c r="D176" s="43"/>
      <c r="E176" s="44"/>
      <c r="F176" s="44"/>
      <c r="G176" s="37"/>
      <c r="H176" s="70"/>
      <c r="I176" s="67"/>
      <c r="J176" s="41"/>
      <c r="K176" s="36"/>
      <c r="L176" s="142"/>
    </row>
    <row r="177" spans="1:12" x14ac:dyDescent="0.25">
      <c r="A177" s="221">
        <v>16</v>
      </c>
      <c r="B177" s="34" t="s">
        <v>230</v>
      </c>
      <c r="C177" s="40"/>
      <c r="D177" s="41"/>
      <c r="E177" s="41"/>
      <c r="F177" s="41"/>
      <c r="G177" s="37"/>
      <c r="H177" s="70"/>
      <c r="I177" s="70"/>
      <c r="J177" s="41"/>
      <c r="K177" s="41"/>
      <c r="L177" s="94"/>
    </row>
    <row r="178" spans="1:12" x14ac:dyDescent="0.25">
      <c r="A178" s="221">
        <v>18</v>
      </c>
      <c r="B178" s="34" t="s">
        <v>231</v>
      </c>
      <c r="C178" s="40"/>
      <c r="D178" s="41"/>
      <c r="E178" s="41"/>
      <c r="F178" s="41"/>
      <c r="G178" s="69"/>
      <c r="H178" s="70"/>
      <c r="I178" s="70"/>
      <c r="J178" s="41"/>
      <c r="K178" s="41"/>
      <c r="L178" s="94"/>
    </row>
    <row r="179" spans="1:12" x14ac:dyDescent="0.25">
      <c r="A179" s="222">
        <v>1</v>
      </c>
      <c r="B179" s="167" t="s">
        <v>131</v>
      </c>
      <c r="C179" s="208"/>
      <c r="D179" s="209"/>
      <c r="E179" s="209"/>
      <c r="F179" s="209"/>
      <c r="G179" s="210"/>
      <c r="H179" s="211"/>
      <c r="I179" s="211"/>
      <c r="J179" s="209"/>
      <c r="K179" s="209"/>
      <c r="L179" s="212"/>
    </row>
    <row r="180" spans="1:12" x14ac:dyDescent="0.25">
      <c r="A180" s="222">
        <v>10</v>
      </c>
      <c r="B180" s="167" t="s">
        <v>232</v>
      </c>
      <c r="C180" s="208"/>
      <c r="D180" s="209"/>
      <c r="E180" s="209"/>
      <c r="F180" s="209"/>
      <c r="G180" s="210"/>
      <c r="H180" s="211"/>
      <c r="I180" s="211"/>
      <c r="J180" s="209"/>
      <c r="K180" s="209"/>
      <c r="L180" s="212"/>
    </row>
    <row r="181" spans="1:12" x14ac:dyDescent="0.25">
      <c r="A181" s="222">
        <v>1</v>
      </c>
      <c r="B181" s="213" t="s">
        <v>364</v>
      </c>
      <c r="C181" s="208"/>
      <c r="D181" s="209"/>
      <c r="E181" s="209"/>
      <c r="F181" s="209"/>
      <c r="G181" s="214" t="s">
        <v>102</v>
      </c>
      <c r="H181" s="211">
        <v>14518</v>
      </c>
      <c r="I181" s="211" t="e">
        <f>SUM(#REF!*H181)</f>
        <v>#REF!</v>
      </c>
      <c r="J181" s="209" t="s">
        <v>28</v>
      </c>
      <c r="K181" s="209" t="s">
        <v>38</v>
      </c>
      <c r="L181" s="215"/>
    </row>
    <row r="182" spans="1:12" x14ac:dyDescent="0.25">
      <c r="A182" s="221">
        <v>4</v>
      </c>
      <c r="B182" s="18" t="s">
        <v>173</v>
      </c>
      <c r="C182" s="40"/>
      <c r="D182" s="41"/>
      <c r="E182" s="41"/>
      <c r="F182" s="41"/>
      <c r="G182" s="37"/>
      <c r="H182" s="70"/>
      <c r="I182" s="70"/>
      <c r="J182" s="41"/>
      <c r="K182" s="41"/>
      <c r="L182" s="216" t="s">
        <v>121</v>
      </c>
    </row>
    <row r="183" spans="1:12" x14ac:dyDescent="0.25">
      <c r="A183" s="218">
        <v>2</v>
      </c>
      <c r="B183" s="36" t="s">
        <v>233</v>
      </c>
      <c r="C183" s="36"/>
      <c r="D183" s="36"/>
      <c r="E183" s="36"/>
      <c r="F183" s="36"/>
      <c r="G183" s="36"/>
      <c r="H183" s="36"/>
      <c r="I183" s="36"/>
      <c r="J183" s="36"/>
      <c r="K183" s="36"/>
      <c r="L183" s="216"/>
    </row>
    <row r="184" spans="1:12" ht="22.5" x14ac:dyDescent="0.25">
      <c r="A184" s="218">
        <v>2</v>
      </c>
      <c r="B184" s="141" t="s">
        <v>123</v>
      </c>
      <c r="C184" s="36"/>
      <c r="D184" s="36"/>
      <c r="E184" s="36"/>
      <c r="F184" s="36"/>
      <c r="G184" s="36"/>
      <c r="H184" s="36"/>
      <c r="I184" s="36"/>
      <c r="J184" s="36"/>
      <c r="K184" s="36"/>
      <c r="L184" s="216" t="s">
        <v>121</v>
      </c>
    </row>
    <row r="185" spans="1:12" x14ac:dyDescent="0.25">
      <c r="A185" s="218">
        <v>1</v>
      </c>
      <c r="B185" s="141" t="s">
        <v>234</v>
      </c>
      <c r="C185" s="36"/>
      <c r="D185" s="36"/>
      <c r="E185" s="36"/>
      <c r="F185" s="36"/>
      <c r="G185" s="36"/>
      <c r="H185" s="36"/>
      <c r="I185" s="36"/>
      <c r="J185" s="36"/>
      <c r="K185" s="36"/>
      <c r="L185" s="216"/>
    </row>
    <row r="186" spans="1:12" x14ac:dyDescent="0.25">
      <c r="A186" s="218">
        <v>2</v>
      </c>
      <c r="B186" s="141" t="s">
        <v>235</v>
      </c>
      <c r="C186" s="36"/>
      <c r="D186" s="36"/>
      <c r="E186" s="36"/>
      <c r="F186" s="36"/>
      <c r="G186" s="36"/>
      <c r="H186" s="36"/>
      <c r="I186" s="36"/>
      <c r="J186" s="36"/>
      <c r="K186" s="36"/>
      <c r="L186" s="216"/>
    </row>
    <row r="187" spans="1:12" x14ac:dyDescent="0.25">
      <c r="A187" s="218">
        <v>1</v>
      </c>
      <c r="B187" s="141" t="s">
        <v>236</v>
      </c>
      <c r="C187" s="36"/>
      <c r="D187" s="36"/>
      <c r="E187" s="36"/>
      <c r="F187" s="36"/>
      <c r="G187" s="36"/>
      <c r="H187" s="36"/>
      <c r="I187" s="36"/>
      <c r="J187" s="36"/>
      <c r="K187" s="36"/>
      <c r="L187" s="216"/>
    </row>
    <row r="188" spans="1:12" x14ac:dyDescent="0.25">
      <c r="A188" s="218">
        <v>1</v>
      </c>
      <c r="B188" s="141" t="s">
        <v>40</v>
      </c>
      <c r="C188" s="36"/>
      <c r="D188" s="36"/>
      <c r="E188" s="36"/>
      <c r="F188" s="36"/>
      <c r="G188" s="36"/>
      <c r="H188" s="36"/>
      <c r="I188" s="36"/>
      <c r="J188" s="36"/>
      <c r="K188" s="36"/>
      <c r="L188" s="216"/>
    </row>
    <row r="189" spans="1:12" ht="15.75" thickBot="1" x14ac:dyDescent="0.3">
      <c r="A189" s="529" t="s">
        <v>52</v>
      </c>
      <c r="B189" s="530"/>
      <c r="C189" s="530"/>
      <c r="D189" s="530"/>
      <c r="E189" s="530"/>
      <c r="F189" s="530"/>
      <c r="G189" s="530"/>
      <c r="H189" s="530"/>
      <c r="I189" s="530"/>
      <c r="J189" s="530"/>
      <c r="K189" s="530"/>
      <c r="L189" s="531"/>
    </row>
    <row r="190" spans="1:12" x14ac:dyDescent="0.25">
      <c r="A190" s="104" t="s">
        <v>53</v>
      </c>
      <c r="B190" s="105"/>
      <c r="C190" s="106"/>
      <c r="D190" s="106"/>
      <c r="E190" s="107" t="s">
        <v>54</v>
      </c>
      <c r="F190" s="106"/>
      <c r="G190" s="106"/>
      <c r="H190" s="105"/>
      <c r="I190" s="105"/>
      <c r="J190" s="106"/>
      <c r="K190" s="106"/>
      <c r="L190" s="256"/>
    </row>
    <row r="191" spans="1:12" x14ac:dyDescent="0.25">
      <c r="A191" s="46"/>
      <c r="B191" s="47"/>
      <c r="C191" s="48"/>
      <c r="D191" s="48"/>
      <c r="E191" s="49"/>
      <c r="F191" s="48"/>
      <c r="G191" s="48"/>
      <c r="H191" s="47"/>
      <c r="I191" s="47"/>
      <c r="J191" s="48"/>
      <c r="K191" s="48"/>
      <c r="L191" s="121"/>
    </row>
    <row r="192" spans="1:12" ht="15.75" thickBot="1" x14ac:dyDescent="0.3">
      <c r="A192" s="51" t="s">
        <v>55</v>
      </c>
      <c r="B192" s="52"/>
      <c r="C192" s="48"/>
      <c r="D192" s="48"/>
      <c r="E192" s="52" t="s">
        <v>239</v>
      </c>
      <c r="F192" s="52"/>
      <c r="G192" s="52"/>
      <c r="H192" s="52"/>
      <c r="I192" s="48"/>
      <c r="J192" s="48"/>
      <c r="K192" s="48"/>
      <c r="L192" s="121"/>
    </row>
    <row r="193" spans="1:12" x14ac:dyDescent="0.25">
      <c r="A193" s="53" t="s">
        <v>56</v>
      </c>
      <c r="B193" s="54"/>
      <c r="C193" s="55"/>
      <c r="D193" s="56"/>
      <c r="E193" s="47" t="s">
        <v>56</v>
      </c>
      <c r="F193" s="532"/>
      <c r="G193" s="533"/>
      <c r="H193" s="533"/>
      <c r="I193" s="57"/>
      <c r="J193" s="57"/>
      <c r="K193" s="57"/>
      <c r="L193" s="122"/>
    </row>
    <row r="194" spans="1:12" x14ac:dyDescent="0.25">
      <c r="A194" s="53" t="s">
        <v>57</v>
      </c>
      <c r="B194" s="59"/>
      <c r="C194" s="55"/>
      <c r="D194" s="56"/>
      <c r="E194" s="47" t="s">
        <v>58</v>
      </c>
      <c r="F194" s="517" t="s">
        <v>240</v>
      </c>
      <c r="G194" s="518"/>
      <c r="H194" s="518"/>
      <c r="I194" s="57"/>
      <c r="J194" s="57"/>
      <c r="K194" s="57"/>
      <c r="L194" s="122"/>
    </row>
    <row r="195" spans="1:12" ht="15.75" customHeight="1" thickBot="1" x14ac:dyDescent="0.3">
      <c r="A195" s="257" t="s">
        <v>59</v>
      </c>
      <c r="B195" s="258"/>
      <c r="C195" s="259"/>
      <c r="D195" s="260"/>
      <c r="E195" s="261" t="s">
        <v>60</v>
      </c>
      <c r="F195" s="548" t="s">
        <v>241</v>
      </c>
      <c r="G195" s="549"/>
      <c r="H195" s="549"/>
      <c r="I195" s="262"/>
      <c r="J195" s="262"/>
      <c r="K195" s="262"/>
      <c r="L195" s="263"/>
    </row>
    <row r="196" spans="1:12" x14ac:dyDescent="0.25">
      <c r="A196" s="62" t="s">
        <v>62</v>
      </c>
      <c r="B196" s="62"/>
      <c r="C196" s="63"/>
      <c r="D196" s="63"/>
      <c r="E196" s="63"/>
      <c r="F196" s="63"/>
      <c r="G196" s="63"/>
      <c r="H196" s="63"/>
      <c r="I196" s="63"/>
      <c r="J196" s="63"/>
      <c r="K196" s="63"/>
      <c r="L196" s="62" t="s">
        <v>132</v>
      </c>
    </row>
    <row r="197" spans="1:12" x14ac:dyDescent="0.25">
      <c r="A197" s="62" t="s">
        <v>64</v>
      </c>
      <c r="B197" s="62"/>
      <c r="C197" s="63"/>
      <c r="D197" s="63"/>
      <c r="E197" s="63"/>
      <c r="F197" s="63"/>
      <c r="G197" s="63"/>
      <c r="H197" s="63"/>
      <c r="I197" s="63"/>
      <c r="J197" s="63"/>
      <c r="K197" s="63"/>
      <c r="L197" s="63"/>
    </row>
  </sheetData>
  <mergeCells count="79">
    <mergeCell ref="F195:H195"/>
    <mergeCell ref="A169:D169"/>
    <mergeCell ref="J169:L169"/>
    <mergeCell ref="F194:H194"/>
    <mergeCell ref="A140:D140"/>
    <mergeCell ref="J140:L140"/>
    <mergeCell ref="A151:L151"/>
    <mergeCell ref="F155:H155"/>
    <mergeCell ref="F156:H156"/>
    <mergeCell ref="F157:H157"/>
    <mergeCell ref="A158:L158"/>
    <mergeCell ref="A164:L164"/>
    <mergeCell ref="A189:L189"/>
    <mergeCell ref="F193:H193"/>
    <mergeCell ref="A161:L162"/>
    <mergeCell ref="A163:L163"/>
    <mergeCell ref="I166:L166"/>
    <mergeCell ref="A168:D168"/>
    <mergeCell ref="J168:L168"/>
    <mergeCell ref="A139:D139"/>
    <mergeCell ref="J139:L139"/>
    <mergeCell ref="A120:L120"/>
    <mergeCell ref="F124:H124"/>
    <mergeCell ref="F125:H125"/>
    <mergeCell ref="F126:H126"/>
    <mergeCell ref="A127:L127"/>
    <mergeCell ref="A133:L133"/>
    <mergeCell ref="A130:L131"/>
    <mergeCell ref="A132:L132"/>
    <mergeCell ref="I136:L136"/>
    <mergeCell ref="A138:D138"/>
    <mergeCell ref="J138:L138"/>
    <mergeCell ref="A106:D106"/>
    <mergeCell ref="J106:L106"/>
    <mergeCell ref="A87:L87"/>
    <mergeCell ref="F91:H91"/>
    <mergeCell ref="F92:H92"/>
    <mergeCell ref="F93:H93"/>
    <mergeCell ref="A94:L94"/>
    <mergeCell ref="A100:L100"/>
    <mergeCell ref="A105:D105"/>
    <mergeCell ref="J105:L105"/>
    <mergeCell ref="A97:L98"/>
    <mergeCell ref="A99:L99"/>
    <mergeCell ref="I103:L103"/>
    <mergeCell ref="A74:D74"/>
    <mergeCell ref="J74:L74"/>
    <mergeCell ref="A55:L55"/>
    <mergeCell ref="F59:H59"/>
    <mergeCell ref="F60:H60"/>
    <mergeCell ref="F61:H61"/>
    <mergeCell ref="A62:L62"/>
    <mergeCell ref="A68:L68"/>
    <mergeCell ref="A65:L66"/>
    <mergeCell ref="A67:L67"/>
    <mergeCell ref="I71:L71"/>
    <mergeCell ref="A73:D73"/>
    <mergeCell ref="J73:L73"/>
    <mergeCell ref="A42:D42"/>
    <mergeCell ref="J42:L42"/>
    <mergeCell ref="A10:D10"/>
    <mergeCell ref="J10:L10"/>
    <mergeCell ref="A23:L23"/>
    <mergeCell ref="F27:H27"/>
    <mergeCell ref="F28:H28"/>
    <mergeCell ref="F29:H29"/>
    <mergeCell ref="A30:L30"/>
    <mergeCell ref="A36:L36"/>
    <mergeCell ref="A33:L34"/>
    <mergeCell ref="A35:L35"/>
    <mergeCell ref="I39:L39"/>
    <mergeCell ref="A41:D41"/>
    <mergeCell ref="J41:L41"/>
    <mergeCell ref="A1:L2"/>
    <mergeCell ref="A3:L3"/>
    <mergeCell ref="A4:L4"/>
    <mergeCell ref="I7:L7"/>
    <mergeCell ref="A9:D9"/>
    <mergeCell ref="J9:L9"/>
  </mergeCells>
  <pageMargins left="0.70866141732283472" right="0.70866141732283472" top="0.74803149606299213" bottom="0.74803149606299213" header="0.31496062992125984" footer="0.31496062992125984"/>
  <pageSetup paperSize="5" scale="9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7"/>
  <sheetViews>
    <sheetView topLeftCell="A127" zoomScaleNormal="100" workbookViewId="0">
      <selection activeCell="G151" sqref="G151"/>
    </sheetView>
  </sheetViews>
  <sheetFormatPr baseColWidth="10" defaultRowHeight="15" x14ac:dyDescent="0.25"/>
  <cols>
    <col min="1" max="1" width="5.42578125" customWidth="1"/>
    <col min="2" max="2" width="47" bestFit="1" customWidth="1"/>
    <col min="12" max="12" width="13" customWidth="1"/>
  </cols>
  <sheetData>
    <row r="1" spans="1:12" x14ac:dyDescent="0.25">
      <c r="A1" s="519" t="s">
        <v>0</v>
      </c>
      <c r="B1" s="520"/>
      <c r="C1" s="520"/>
      <c r="D1" s="520"/>
      <c r="E1" s="520"/>
      <c r="F1" s="520"/>
      <c r="G1" s="520"/>
      <c r="H1" s="520"/>
      <c r="I1" s="520"/>
      <c r="J1" s="520"/>
      <c r="K1" s="520"/>
      <c r="L1" s="521"/>
    </row>
    <row r="2" spans="1:12" ht="3" customHeight="1" x14ac:dyDescent="0.25">
      <c r="A2" s="522"/>
      <c r="B2" s="523"/>
      <c r="C2" s="523"/>
      <c r="D2" s="523"/>
      <c r="E2" s="523"/>
      <c r="F2" s="523"/>
      <c r="G2" s="523"/>
      <c r="H2" s="523"/>
      <c r="I2" s="523"/>
      <c r="J2" s="523"/>
      <c r="K2" s="523"/>
      <c r="L2" s="524"/>
    </row>
    <row r="3" spans="1:12" ht="15" hidden="1" customHeight="1" x14ac:dyDescent="0.25">
      <c r="A3" s="519"/>
      <c r="B3" s="520"/>
      <c r="C3" s="520"/>
      <c r="D3" s="520"/>
      <c r="E3" s="520"/>
      <c r="F3" s="520"/>
      <c r="G3" s="520"/>
      <c r="H3" s="520"/>
      <c r="I3" s="520"/>
      <c r="J3" s="520"/>
      <c r="K3" s="520"/>
      <c r="L3" s="521"/>
    </row>
    <row r="4" spans="1:12" ht="15" customHeight="1" x14ac:dyDescent="0.25">
      <c r="A4" s="522" t="s">
        <v>1</v>
      </c>
      <c r="B4" s="523"/>
      <c r="C4" s="523"/>
      <c r="D4" s="523"/>
      <c r="E4" s="523"/>
      <c r="F4" s="523"/>
      <c r="G4" s="523"/>
      <c r="H4" s="523"/>
      <c r="I4" s="523"/>
      <c r="J4" s="523"/>
      <c r="K4" s="523"/>
      <c r="L4" s="524"/>
    </row>
    <row r="5" spans="1:12" ht="15" customHeight="1" x14ac:dyDescent="0.25">
      <c r="A5" s="522" t="s">
        <v>340</v>
      </c>
      <c r="B5" s="523"/>
      <c r="C5" s="523"/>
      <c r="D5" s="523"/>
      <c r="E5" s="523"/>
      <c r="F5" s="523"/>
      <c r="G5" s="523"/>
      <c r="H5" s="523"/>
      <c r="I5" s="523"/>
      <c r="J5" s="523"/>
      <c r="K5" s="523"/>
      <c r="L5" s="524"/>
    </row>
    <row r="6" spans="1:12" x14ac:dyDescent="0.25">
      <c r="A6" s="345" t="s">
        <v>2</v>
      </c>
      <c r="B6" s="344"/>
      <c r="C6" s="3"/>
      <c r="D6" s="3"/>
      <c r="E6" s="344" t="s">
        <v>3</v>
      </c>
      <c r="F6" s="4"/>
      <c r="G6" s="4"/>
      <c r="H6" s="3"/>
      <c r="I6" s="3"/>
      <c r="J6" s="5"/>
      <c r="K6" s="5"/>
      <c r="L6" s="110"/>
    </row>
    <row r="7" spans="1:12" x14ac:dyDescent="0.25">
      <c r="A7" s="7" t="s">
        <v>4</v>
      </c>
      <c r="B7" s="5"/>
      <c r="C7" s="5"/>
      <c r="D7" s="5"/>
      <c r="E7" s="344" t="s">
        <v>5</v>
      </c>
      <c r="F7" s="8" t="s">
        <v>6</v>
      </c>
      <c r="G7" s="344" t="s">
        <v>7</v>
      </c>
      <c r="H7" s="4"/>
      <c r="I7" s="525" t="s">
        <v>237</v>
      </c>
      <c r="J7" s="525"/>
      <c r="K7" s="525"/>
      <c r="L7" s="526"/>
    </row>
    <row r="8" spans="1:12" x14ac:dyDescent="0.25">
      <c r="A8" s="230"/>
      <c r="B8" s="231"/>
      <c r="C8" s="231"/>
      <c r="D8" s="231"/>
      <c r="E8" s="347"/>
      <c r="F8" s="48"/>
      <c r="G8" s="347"/>
      <c r="H8" s="232"/>
      <c r="I8" s="347"/>
      <c r="J8" s="347"/>
      <c r="K8" s="347"/>
      <c r="L8" s="348"/>
    </row>
    <row r="9" spans="1:12" x14ac:dyDescent="0.25">
      <c r="A9" s="553" t="s">
        <v>276</v>
      </c>
      <c r="B9" s="554"/>
      <c r="C9" s="554"/>
      <c r="D9" s="554"/>
      <c r="E9" s="347" t="s">
        <v>9</v>
      </c>
      <c r="F9" s="232"/>
      <c r="G9" s="347" t="s">
        <v>10</v>
      </c>
      <c r="H9" s="380">
        <v>52463675</v>
      </c>
      <c r="I9" s="48"/>
      <c r="J9" s="554" t="s">
        <v>12</v>
      </c>
      <c r="K9" s="554"/>
      <c r="L9" s="555"/>
    </row>
    <row r="10" spans="1:12" x14ac:dyDescent="0.25">
      <c r="A10" s="553" t="s">
        <v>341</v>
      </c>
      <c r="B10" s="554"/>
      <c r="C10" s="554"/>
      <c r="D10" s="554"/>
      <c r="E10" s="347" t="s">
        <v>9</v>
      </c>
      <c r="F10" s="232"/>
      <c r="G10" s="347" t="s">
        <v>205</v>
      </c>
      <c r="H10" s="381">
        <v>51615174</v>
      </c>
      <c r="I10" s="48"/>
      <c r="J10" s="554" t="s">
        <v>12</v>
      </c>
      <c r="K10" s="554"/>
      <c r="L10" s="555"/>
    </row>
    <row r="11" spans="1:12" x14ac:dyDescent="0.25">
      <c r="A11" s="346"/>
      <c r="B11" s="347"/>
      <c r="C11" s="347"/>
      <c r="D11" s="347"/>
      <c r="E11" s="347"/>
      <c r="F11" s="232"/>
      <c r="G11" s="347"/>
      <c r="H11" s="48"/>
      <c r="I11" s="48"/>
      <c r="J11" s="347"/>
      <c r="K11" s="347"/>
      <c r="L11" s="348"/>
    </row>
    <row r="12" spans="1:12" ht="22.5" x14ac:dyDescent="0.25">
      <c r="A12" s="223" t="s">
        <v>13</v>
      </c>
      <c r="B12" s="187" t="s">
        <v>14</v>
      </c>
      <c r="C12" s="187" t="s">
        <v>15</v>
      </c>
      <c r="D12" s="187" t="s">
        <v>16</v>
      </c>
      <c r="E12" s="187" t="s">
        <v>17</v>
      </c>
      <c r="F12" s="187" t="s">
        <v>18</v>
      </c>
      <c r="G12" s="187" t="s">
        <v>19</v>
      </c>
      <c r="H12" s="187" t="s">
        <v>20</v>
      </c>
      <c r="I12" s="187" t="s">
        <v>21</v>
      </c>
      <c r="J12" s="187" t="s">
        <v>22</v>
      </c>
      <c r="K12" s="187" t="s">
        <v>23</v>
      </c>
      <c r="L12" s="424" t="s">
        <v>24</v>
      </c>
    </row>
    <row r="13" spans="1:12" x14ac:dyDescent="0.25">
      <c r="A13" s="425">
        <v>2</v>
      </c>
      <c r="B13" s="98" t="s">
        <v>243</v>
      </c>
      <c r="C13" s="233"/>
      <c r="D13" s="233"/>
      <c r="E13" s="188">
        <v>14188322</v>
      </c>
      <c r="F13" s="233"/>
      <c r="G13" s="95" t="s">
        <v>26</v>
      </c>
      <c r="H13" s="234">
        <v>452400</v>
      </c>
      <c r="I13" s="234">
        <f>(A13*H13)</f>
        <v>904800</v>
      </c>
      <c r="J13" s="233" t="s">
        <v>28</v>
      </c>
      <c r="K13" s="98" t="s">
        <v>29</v>
      </c>
      <c r="L13" s="426"/>
    </row>
    <row r="14" spans="1:12" x14ac:dyDescent="0.25">
      <c r="A14" s="427">
        <v>1</v>
      </c>
      <c r="B14" s="235" t="s">
        <v>32</v>
      </c>
      <c r="C14" s="233"/>
      <c r="D14" s="233"/>
      <c r="E14" s="188">
        <v>14188337</v>
      </c>
      <c r="F14" s="233"/>
      <c r="G14" s="95" t="s">
        <v>33</v>
      </c>
      <c r="H14" s="234">
        <v>180000</v>
      </c>
      <c r="I14" s="234">
        <f t="shared" ref="I14:I23" si="0">(A14*H14)</f>
        <v>180000</v>
      </c>
      <c r="J14" s="233" t="s">
        <v>28</v>
      </c>
      <c r="K14" s="236" t="s">
        <v>29</v>
      </c>
      <c r="L14" s="426"/>
    </row>
    <row r="15" spans="1:12" x14ac:dyDescent="0.25">
      <c r="A15" s="428" t="s">
        <v>30</v>
      </c>
      <c r="B15" s="98" t="s">
        <v>31</v>
      </c>
      <c r="C15" s="233"/>
      <c r="D15" s="233"/>
      <c r="E15" s="188">
        <v>14188352</v>
      </c>
      <c r="F15" s="233"/>
      <c r="G15" s="237"/>
      <c r="H15" s="234">
        <v>40400</v>
      </c>
      <c r="I15" s="234">
        <f t="shared" si="0"/>
        <v>40400</v>
      </c>
      <c r="J15" s="233" t="s">
        <v>28</v>
      </c>
      <c r="K15" s="236" t="s">
        <v>29</v>
      </c>
      <c r="L15" s="426"/>
    </row>
    <row r="16" spans="1:12" x14ac:dyDescent="0.25">
      <c r="A16" s="425">
        <v>1</v>
      </c>
      <c r="B16" s="98" t="s">
        <v>134</v>
      </c>
      <c r="C16" s="233"/>
      <c r="D16" s="233"/>
      <c r="E16" s="238">
        <v>14188373</v>
      </c>
      <c r="F16" s="233"/>
      <c r="G16" s="95" t="s">
        <v>37</v>
      </c>
      <c r="H16" s="239">
        <v>1308480</v>
      </c>
      <c r="I16" s="234">
        <f t="shared" si="0"/>
        <v>1308480</v>
      </c>
      <c r="J16" s="233" t="s">
        <v>28</v>
      </c>
      <c r="K16" s="238" t="s">
        <v>38</v>
      </c>
      <c r="L16" s="426"/>
    </row>
    <row r="17" spans="1:12" x14ac:dyDescent="0.25">
      <c r="A17" s="425">
        <v>1</v>
      </c>
      <c r="B17" s="98" t="s">
        <v>244</v>
      </c>
      <c r="C17" s="233"/>
      <c r="D17" s="233"/>
      <c r="E17" s="238"/>
      <c r="F17" s="233"/>
      <c r="G17" s="95"/>
      <c r="H17" s="239"/>
      <c r="I17" s="234"/>
      <c r="J17" s="233"/>
      <c r="K17" s="238"/>
      <c r="L17" s="426"/>
    </row>
    <row r="18" spans="1:12" x14ac:dyDescent="0.25">
      <c r="A18" s="425">
        <v>1</v>
      </c>
      <c r="B18" s="98" t="s">
        <v>41</v>
      </c>
      <c r="C18" s="233"/>
      <c r="D18" s="233"/>
      <c r="E18" s="188"/>
      <c r="F18" s="233"/>
      <c r="G18" s="95" t="s">
        <v>42</v>
      </c>
      <c r="H18" s="240">
        <v>174000</v>
      </c>
      <c r="I18" s="234">
        <f t="shared" si="0"/>
        <v>174000</v>
      </c>
      <c r="J18" s="233" t="s">
        <v>28</v>
      </c>
      <c r="K18" s="98" t="s">
        <v>29</v>
      </c>
      <c r="L18" s="426" t="s">
        <v>245</v>
      </c>
    </row>
    <row r="19" spans="1:12" x14ac:dyDescent="0.25">
      <c r="A19" s="425">
        <v>1</v>
      </c>
      <c r="B19" s="98" t="s">
        <v>177</v>
      </c>
      <c r="C19" s="233"/>
      <c r="D19" s="233"/>
      <c r="E19" s="188"/>
      <c r="F19" s="233"/>
      <c r="G19" s="95" t="s">
        <v>26</v>
      </c>
      <c r="H19" s="234">
        <v>104400</v>
      </c>
      <c r="I19" s="234">
        <f t="shared" si="0"/>
        <v>104400</v>
      </c>
      <c r="J19" s="233" t="s">
        <v>28</v>
      </c>
      <c r="K19" s="98" t="s">
        <v>29</v>
      </c>
      <c r="L19" s="426"/>
    </row>
    <row r="20" spans="1:12" ht="23.25" x14ac:dyDescent="0.25">
      <c r="A20" s="425">
        <v>5</v>
      </c>
      <c r="B20" s="98" t="s">
        <v>178</v>
      </c>
      <c r="C20" s="241"/>
      <c r="D20" s="242"/>
      <c r="E20" s="188"/>
      <c r="F20" s="233"/>
      <c r="G20" s="95"/>
      <c r="H20" s="234">
        <v>406000</v>
      </c>
      <c r="I20" s="234">
        <f t="shared" si="0"/>
        <v>2030000</v>
      </c>
      <c r="J20" s="233" t="s">
        <v>28</v>
      </c>
      <c r="K20" s="236" t="s">
        <v>29</v>
      </c>
      <c r="L20" s="426" t="s">
        <v>246</v>
      </c>
    </row>
    <row r="21" spans="1:12" x14ac:dyDescent="0.25">
      <c r="A21" s="429">
        <v>1</v>
      </c>
      <c r="B21" s="243" t="s">
        <v>109</v>
      </c>
      <c r="C21" s="243"/>
      <c r="D21" s="86"/>
      <c r="E21" s="87"/>
      <c r="F21" s="87"/>
      <c r="G21" s="117"/>
      <c r="H21" s="430">
        <v>195866</v>
      </c>
      <c r="I21" s="244">
        <f t="shared" si="0"/>
        <v>195866</v>
      </c>
      <c r="J21" s="197"/>
      <c r="K21" s="245"/>
      <c r="L21" s="431"/>
    </row>
    <row r="22" spans="1:12" x14ac:dyDescent="0.25">
      <c r="A22" s="425">
        <v>4</v>
      </c>
      <c r="B22" s="95" t="s">
        <v>45</v>
      </c>
      <c r="C22" s="98"/>
      <c r="D22" s="98"/>
      <c r="E22" s="98"/>
      <c r="F22" s="98"/>
      <c r="G22" s="236" t="s">
        <v>46</v>
      </c>
      <c r="H22" s="246">
        <v>66776</v>
      </c>
      <c r="I22" s="234">
        <f t="shared" si="0"/>
        <v>267104</v>
      </c>
      <c r="J22" s="233" t="s">
        <v>28</v>
      </c>
      <c r="K22" s="98" t="s">
        <v>38</v>
      </c>
      <c r="L22" s="426" t="s">
        <v>121</v>
      </c>
    </row>
    <row r="23" spans="1:12" x14ac:dyDescent="0.25">
      <c r="A23" s="425">
        <v>10</v>
      </c>
      <c r="B23" s="95" t="s">
        <v>247</v>
      </c>
      <c r="C23" s="233"/>
      <c r="D23" s="197"/>
      <c r="E23" s="197"/>
      <c r="F23" s="197"/>
      <c r="G23" s="88" t="s">
        <v>46</v>
      </c>
      <c r="H23" s="198">
        <v>88909</v>
      </c>
      <c r="I23" s="234">
        <f t="shared" si="0"/>
        <v>889090</v>
      </c>
      <c r="J23" s="197" t="s">
        <v>28</v>
      </c>
      <c r="K23" s="96" t="s">
        <v>38</v>
      </c>
      <c r="L23" s="431"/>
    </row>
    <row r="24" spans="1:12" x14ac:dyDescent="0.25">
      <c r="A24" s="425">
        <v>10</v>
      </c>
      <c r="B24" s="95" t="s">
        <v>200</v>
      </c>
      <c r="C24" s="233"/>
      <c r="D24" s="197"/>
      <c r="E24" s="197"/>
      <c r="F24" s="197"/>
      <c r="G24" s="88"/>
      <c r="H24" s="198"/>
      <c r="I24" s="234"/>
      <c r="J24" s="197"/>
      <c r="K24" s="96"/>
      <c r="L24" s="431"/>
    </row>
    <row r="25" spans="1:12" ht="15.75" thickBot="1" x14ac:dyDescent="0.3">
      <c r="A25" s="529" t="s">
        <v>52</v>
      </c>
      <c r="B25" s="530"/>
      <c r="C25" s="530"/>
      <c r="D25" s="530"/>
      <c r="E25" s="530"/>
      <c r="F25" s="530"/>
      <c r="G25" s="530"/>
      <c r="H25" s="530"/>
      <c r="I25" s="530"/>
      <c r="J25" s="530"/>
      <c r="K25" s="530"/>
      <c r="L25" s="531"/>
    </row>
    <row r="26" spans="1:12" x14ac:dyDescent="0.25">
      <c r="A26" s="46" t="s">
        <v>53</v>
      </c>
      <c r="B26" s="47"/>
      <c r="C26" s="48"/>
      <c r="D26" s="48"/>
      <c r="E26" s="49" t="s">
        <v>54</v>
      </c>
      <c r="F26" s="48"/>
      <c r="G26" s="48"/>
      <c r="H26" s="47"/>
      <c r="I26" s="47"/>
      <c r="J26" s="48"/>
      <c r="K26" s="48"/>
      <c r="L26" s="121"/>
    </row>
    <row r="27" spans="1:12" x14ac:dyDescent="0.25">
      <c r="A27" s="46"/>
      <c r="B27" s="47"/>
      <c r="C27" s="48"/>
      <c r="D27" s="48"/>
      <c r="E27" s="49"/>
      <c r="F27" s="48"/>
      <c r="G27" s="48"/>
      <c r="H27" s="47"/>
      <c r="I27" s="47"/>
      <c r="J27" s="48"/>
      <c r="K27" s="48"/>
      <c r="L27" s="121"/>
    </row>
    <row r="28" spans="1:12" ht="15.75" thickBot="1" x14ac:dyDescent="0.3">
      <c r="A28" s="51" t="s">
        <v>55</v>
      </c>
      <c r="B28" s="52"/>
      <c r="C28" s="48"/>
      <c r="D28" s="48"/>
      <c r="E28" s="52" t="s">
        <v>239</v>
      </c>
      <c r="F28" s="52"/>
      <c r="G28" s="52"/>
      <c r="H28" s="52"/>
      <c r="I28" s="48"/>
      <c r="J28" s="48"/>
      <c r="K28" s="48"/>
      <c r="L28" s="121"/>
    </row>
    <row r="29" spans="1:12" x14ac:dyDescent="0.25">
      <c r="A29" s="53" t="s">
        <v>56</v>
      </c>
      <c r="B29" s="379"/>
      <c r="C29" s="247"/>
      <c r="D29" s="56"/>
      <c r="E29" s="47" t="s">
        <v>56</v>
      </c>
      <c r="F29" s="556"/>
      <c r="G29" s="557"/>
      <c r="H29" s="557"/>
      <c r="I29" s="248"/>
      <c r="J29" s="248"/>
      <c r="K29" s="248"/>
      <c r="L29" s="249"/>
    </row>
    <row r="30" spans="1:12" x14ac:dyDescent="0.25">
      <c r="A30" s="53" t="s">
        <v>57</v>
      </c>
      <c r="B30" s="250"/>
      <c r="C30" s="247"/>
      <c r="D30" s="56"/>
      <c r="E30" s="47" t="s">
        <v>58</v>
      </c>
      <c r="F30" s="534" t="s">
        <v>240</v>
      </c>
      <c r="G30" s="535"/>
      <c r="H30" s="535"/>
      <c r="I30" s="248"/>
      <c r="J30" s="248"/>
      <c r="K30" s="248"/>
      <c r="L30" s="249"/>
    </row>
    <row r="31" spans="1:12" ht="15.75" customHeight="1" thickBot="1" x14ac:dyDescent="0.3">
      <c r="A31" s="53" t="s">
        <v>59</v>
      </c>
      <c r="B31" s="250"/>
      <c r="C31" s="251"/>
      <c r="D31" s="61"/>
      <c r="E31" s="47" t="s">
        <v>60</v>
      </c>
      <c r="F31" s="534" t="s">
        <v>241</v>
      </c>
      <c r="G31" s="535"/>
      <c r="H31" s="535"/>
      <c r="I31" s="248"/>
      <c r="J31" s="248"/>
      <c r="K31" s="248"/>
      <c r="L31" s="249"/>
    </row>
    <row r="32" spans="1:12" ht="66.75" customHeight="1" thickBot="1" x14ac:dyDescent="0.3">
      <c r="A32" s="536" t="s">
        <v>61</v>
      </c>
      <c r="B32" s="537"/>
      <c r="C32" s="537"/>
      <c r="D32" s="537"/>
      <c r="E32" s="537"/>
      <c r="F32" s="537"/>
      <c r="G32" s="537"/>
      <c r="H32" s="537"/>
      <c r="I32" s="537"/>
      <c r="J32" s="537"/>
      <c r="K32" s="537"/>
      <c r="L32" s="538"/>
    </row>
    <row r="33" spans="1:12" x14ac:dyDescent="0.25">
      <c r="A33" s="62" t="s">
        <v>62</v>
      </c>
      <c r="B33" s="62"/>
      <c r="C33" s="63"/>
      <c r="D33" s="63"/>
      <c r="E33" s="63"/>
      <c r="F33" s="63"/>
      <c r="G33" s="63"/>
      <c r="H33" s="63"/>
      <c r="I33" s="63"/>
      <c r="J33" s="63"/>
      <c r="K33" s="63"/>
      <c r="L33" s="62" t="s">
        <v>63</v>
      </c>
    </row>
    <row r="34" spans="1:12" x14ac:dyDescent="0.25">
      <c r="A34" s="62" t="s">
        <v>64</v>
      </c>
      <c r="B34" s="63"/>
      <c r="C34" s="63"/>
      <c r="D34" s="63"/>
      <c r="E34" s="63"/>
      <c r="F34" s="63"/>
      <c r="G34" s="63"/>
      <c r="H34" s="63"/>
      <c r="I34" s="63"/>
      <c r="J34" s="63"/>
      <c r="K34" s="63"/>
      <c r="L34" s="63"/>
    </row>
    <row r="35" spans="1:12" ht="15.75" thickBot="1" x14ac:dyDescent="0.3">
      <c r="A35" s="63"/>
      <c r="B35" s="63"/>
      <c r="C35" s="63"/>
      <c r="D35" s="63"/>
      <c r="E35" s="63"/>
      <c r="F35" s="63"/>
      <c r="G35" s="63"/>
      <c r="H35" s="63"/>
      <c r="I35" s="63"/>
      <c r="J35" s="63"/>
      <c r="K35" s="63"/>
      <c r="L35" s="63"/>
    </row>
    <row r="36" spans="1:12" ht="15" customHeight="1" x14ac:dyDescent="0.25">
      <c r="A36" s="519" t="s">
        <v>0</v>
      </c>
      <c r="B36" s="520"/>
      <c r="C36" s="520"/>
      <c r="D36" s="520"/>
      <c r="E36" s="520"/>
      <c r="F36" s="520"/>
      <c r="G36" s="520"/>
      <c r="H36" s="520"/>
      <c r="I36" s="520"/>
      <c r="J36" s="520"/>
      <c r="K36" s="520"/>
      <c r="L36" s="521"/>
    </row>
    <row r="37" spans="1:12" ht="15.75" customHeight="1" x14ac:dyDescent="0.25">
      <c r="A37" s="522"/>
      <c r="B37" s="523"/>
      <c r="C37" s="523"/>
      <c r="D37" s="523"/>
      <c r="E37" s="523"/>
      <c r="F37" s="523"/>
      <c r="G37" s="523"/>
      <c r="H37" s="523"/>
      <c r="I37" s="523"/>
      <c r="J37" s="523"/>
      <c r="K37" s="523"/>
      <c r="L37" s="524"/>
    </row>
    <row r="38" spans="1:12" ht="15.75" customHeight="1" x14ac:dyDescent="0.25">
      <c r="A38" s="522" t="s">
        <v>1</v>
      </c>
      <c r="B38" s="523"/>
      <c r="C38" s="523"/>
      <c r="D38" s="523"/>
      <c r="E38" s="523"/>
      <c r="F38" s="523"/>
      <c r="G38" s="523"/>
      <c r="H38" s="523"/>
      <c r="I38" s="523"/>
      <c r="J38" s="523"/>
      <c r="K38" s="523"/>
      <c r="L38" s="524"/>
    </row>
    <row r="39" spans="1:12" ht="15.75" x14ac:dyDescent="0.25">
      <c r="A39" s="522" t="s">
        <v>340</v>
      </c>
      <c r="B39" s="523"/>
      <c r="C39" s="523"/>
      <c r="D39" s="523"/>
      <c r="E39" s="523"/>
      <c r="F39" s="523"/>
      <c r="G39" s="523"/>
      <c r="H39" s="523"/>
      <c r="I39" s="523"/>
      <c r="J39" s="523"/>
      <c r="K39" s="523"/>
      <c r="L39" s="524"/>
    </row>
    <row r="40" spans="1:12" x14ac:dyDescent="0.25">
      <c r="A40" s="345" t="s">
        <v>2</v>
      </c>
      <c r="B40" s="344"/>
      <c r="C40" s="3"/>
      <c r="D40" s="3"/>
      <c r="E40" s="344" t="s">
        <v>3</v>
      </c>
      <c r="F40" s="4"/>
      <c r="G40" s="4"/>
      <c r="H40" s="3"/>
      <c r="I40" s="3"/>
      <c r="J40" s="5"/>
      <c r="K40" s="5"/>
      <c r="L40" s="110"/>
    </row>
    <row r="41" spans="1:12" x14ac:dyDescent="0.25">
      <c r="A41" s="7" t="s">
        <v>4</v>
      </c>
      <c r="B41" s="5"/>
      <c r="C41" s="5"/>
      <c r="D41" s="5"/>
      <c r="E41" s="344" t="s">
        <v>5</v>
      </c>
      <c r="F41" s="8" t="s">
        <v>6</v>
      </c>
      <c r="G41" s="344" t="s">
        <v>7</v>
      </c>
      <c r="H41" s="4"/>
      <c r="I41" s="525" t="s">
        <v>237</v>
      </c>
      <c r="J41" s="525"/>
      <c r="K41" s="525"/>
      <c r="L41" s="526"/>
    </row>
    <row r="42" spans="1:12" x14ac:dyDescent="0.25">
      <c r="A42" s="230"/>
      <c r="B42" s="231"/>
      <c r="C42" s="231"/>
      <c r="D42" s="231"/>
      <c r="E42" s="347"/>
      <c r="F42" s="48"/>
      <c r="G42" s="347"/>
      <c r="H42" s="232"/>
      <c r="I42" s="347"/>
      <c r="J42" s="347"/>
      <c r="K42" s="347"/>
      <c r="L42" s="348"/>
    </row>
    <row r="43" spans="1:12" x14ac:dyDescent="0.25">
      <c r="A43" s="553" t="s">
        <v>276</v>
      </c>
      <c r="B43" s="554"/>
      <c r="C43" s="554"/>
      <c r="D43" s="554"/>
      <c r="E43" s="347" t="s">
        <v>9</v>
      </c>
      <c r="F43" s="232"/>
      <c r="G43" s="347" t="s">
        <v>10</v>
      </c>
      <c r="H43" s="380">
        <v>52463675</v>
      </c>
      <c r="I43" s="48"/>
      <c r="J43" s="554" t="s">
        <v>12</v>
      </c>
      <c r="K43" s="554"/>
      <c r="L43" s="555"/>
    </row>
    <row r="44" spans="1:12" x14ac:dyDescent="0.25">
      <c r="A44" s="553" t="s">
        <v>341</v>
      </c>
      <c r="B44" s="554"/>
      <c r="C44" s="554"/>
      <c r="D44" s="554"/>
      <c r="E44" s="347" t="s">
        <v>9</v>
      </c>
      <c r="F44" s="232"/>
      <c r="G44" s="347" t="s">
        <v>205</v>
      </c>
      <c r="H44" s="381">
        <v>51615174</v>
      </c>
      <c r="I44" s="48"/>
      <c r="J44" s="554" t="s">
        <v>12</v>
      </c>
      <c r="K44" s="554"/>
      <c r="L44" s="555"/>
    </row>
    <row r="45" spans="1:12" ht="15.75" thickBot="1" x14ac:dyDescent="0.3">
      <c r="A45" s="346"/>
      <c r="B45" s="347"/>
      <c r="C45" s="347"/>
      <c r="D45" s="347"/>
      <c r="E45" s="347"/>
      <c r="F45" s="232"/>
      <c r="G45" s="347"/>
      <c r="H45" s="48"/>
      <c r="I45" s="48"/>
      <c r="J45" s="347"/>
      <c r="K45" s="347"/>
      <c r="L45" s="348"/>
    </row>
    <row r="46" spans="1:12" ht="22.5" x14ac:dyDescent="0.25">
      <c r="A46" s="183" t="s">
        <v>13</v>
      </c>
      <c r="B46" s="184" t="s">
        <v>14</v>
      </c>
      <c r="C46" s="184" t="s">
        <v>15</v>
      </c>
      <c r="D46" s="184" t="s">
        <v>16</v>
      </c>
      <c r="E46" s="184" t="s">
        <v>17</v>
      </c>
      <c r="F46" s="184" t="s">
        <v>18</v>
      </c>
      <c r="G46" s="184" t="s">
        <v>19</v>
      </c>
      <c r="H46" s="184" t="s">
        <v>20</v>
      </c>
      <c r="I46" s="184" t="s">
        <v>21</v>
      </c>
      <c r="J46" s="184" t="s">
        <v>22</v>
      </c>
      <c r="K46" s="184" t="s">
        <v>23</v>
      </c>
      <c r="L46" s="252" t="s">
        <v>24</v>
      </c>
    </row>
    <row r="47" spans="1:12" x14ac:dyDescent="0.25">
      <c r="A47" s="425">
        <v>2</v>
      </c>
      <c r="B47" s="95" t="s">
        <v>51</v>
      </c>
      <c r="C47" s="85"/>
      <c r="D47" s="86"/>
      <c r="E47" s="87"/>
      <c r="F47" s="87"/>
      <c r="G47" s="88" t="s">
        <v>46</v>
      </c>
      <c r="H47" s="195">
        <v>191323</v>
      </c>
      <c r="I47" s="196">
        <f>(A47*H47)</f>
        <v>382646</v>
      </c>
      <c r="J47" s="197" t="s">
        <v>28</v>
      </c>
      <c r="K47" s="96" t="s">
        <v>38</v>
      </c>
      <c r="L47" s="432"/>
    </row>
    <row r="48" spans="1:12" x14ac:dyDescent="0.25">
      <c r="A48" s="425">
        <v>2</v>
      </c>
      <c r="B48" s="95" t="s">
        <v>248</v>
      </c>
      <c r="C48" s="85"/>
      <c r="D48" s="86"/>
      <c r="E48" s="87"/>
      <c r="F48" s="87"/>
      <c r="G48" s="88" t="s">
        <v>46</v>
      </c>
      <c r="H48" s="198">
        <v>19882</v>
      </c>
      <c r="I48" s="196">
        <f t="shared" ref="I48:I51" si="1">(A48*H48)</f>
        <v>39764</v>
      </c>
      <c r="J48" s="197" t="s">
        <v>28</v>
      </c>
      <c r="K48" s="96" t="s">
        <v>38</v>
      </c>
      <c r="L48" s="432" t="s">
        <v>249</v>
      </c>
    </row>
    <row r="49" spans="1:12" ht="24" customHeight="1" x14ac:dyDescent="0.25">
      <c r="A49" s="425">
        <v>4</v>
      </c>
      <c r="B49" s="95" t="s">
        <v>66</v>
      </c>
      <c r="C49" s="92"/>
      <c r="D49" s="89"/>
      <c r="E49" s="89"/>
      <c r="F49" s="89"/>
      <c r="G49" s="88" t="s">
        <v>46</v>
      </c>
      <c r="H49" s="198">
        <v>32028</v>
      </c>
      <c r="I49" s="196">
        <f t="shared" si="1"/>
        <v>128112</v>
      </c>
      <c r="J49" s="89" t="s">
        <v>28</v>
      </c>
      <c r="K49" s="96" t="s">
        <v>38</v>
      </c>
      <c r="L49" s="433" t="s">
        <v>250</v>
      </c>
    </row>
    <row r="50" spans="1:12" x14ac:dyDescent="0.25">
      <c r="A50" s="425">
        <v>8</v>
      </c>
      <c r="B50" s="95" t="s">
        <v>67</v>
      </c>
      <c r="C50" s="92"/>
      <c r="D50" s="89"/>
      <c r="E50" s="89"/>
      <c r="F50" s="89"/>
      <c r="G50" s="88" t="s">
        <v>46</v>
      </c>
      <c r="H50" s="198">
        <v>64787</v>
      </c>
      <c r="I50" s="196">
        <f t="shared" si="1"/>
        <v>518296</v>
      </c>
      <c r="J50" s="89" t="s">
        <v>28</v>
      </c>
      <c r="K50" s="96" t="s">
        <v>38</v>
      </c>
      <c r="L50" s="433"/>
    </row>
    <row r="51" spans="1:12" ht="18.75" customHeight="1" x14ac:dyDescent="0.25">
      <c r="A51" s="425">
        <v>2</v>
      </c>
      <c r="B51" s="95" t="s">
        <v>69</v>
      </c>
      <c r="C51" s="92"/>
      <c r="D51" s="89"/>
      <c r="E51" s="89"/>
      <c r="F51" s="89"/>
      <c r="G51" s="88" t="s">
        <v>46</v>
      </c>
      <c r="H51" s="198">
        <v>16532</v>
      </c>
      <c r="I51" s="196">
        <f t="shared" si="1"/>
        <v>33064</v>
      </c>
      <c r="J51" s="89" t="s">
        <v>28</v>
      </c>
      <c r="K51" s="96" t="s">
        <v>38</v>
      </c>
      <c r="L51" s="433" t="s">
        <v>249</v>
      </c>
    </row>
    <row r="52" spans="1:12" x14ac:dyDescent="0.25">
      <c r="A52" s="434">
        <v>2</v>
      </c>
      <c r="B52" s="95" t="s">
        <v>70</v>
      </c>
      <c r="C52" s="92"/>
      <c r="D52" s="89"/>
      <c r="E52" s="89"/>
      <c r="F52" s="89"/>
      <c r="G52" s="88" t="s">
        <v>46</v>
      </c>
      <c r="H52" s="198">
        <v>15193</v>
      </c>
      <c r="I52" s="196">
        <f>(A52*H52)</f>
        <v>30386</v>
      </c>
      <c r="J52" s="89" t="s">
        <v>28</v>
      </c>
      <c r="K52" s="96" t="s">
        <v>38</v>
      </c>
      <c r="L52" s="433"/>
    </row>
    <row r="53" spans="1:12" x14ac:dyDescent="0.25">
      <c r="A53" s="435">
        <v>1</v>
      </c>
      <c r="B53" s="98" t="s">
        <v>251</v>
      </c>
      <c r="C53" s="96"/>
      <c r="D53" s="96"/>
      <c r="E53" s="96"/>
      <c r="F53" s="96"/>
      <c r="G53" s="96"/>
      <c r="H53" s="198">
        <v>15193</v>
      </c>
      <c r="I53" s="196">
        <f>(A53*H53)</f>
        <v>15193</v>
      </c>
      <c r="J53" s="89" t="s">
        <v>28</v>
      </c>
      <c r="K53" s="96" t="s">
        <v>38</v>
      </c>
      <c r="L53" s="436"/>
    </row>
    <row r="54" spans="1:12" x14ac:dyDescent="0.25">
      <c r="A54" s="437" t="s">
        <v>150</v>
      </c>
      <c r="B54" s="95" t="s">
        <v>72</v>
      </c>
      <c r="C54" s="92"/>
      <c r="D54" s="89"/>
      <c r="E54" s="89"/>
      <c r="F54" s="89"/>
      <c r="G54" s="88" t="s">
        <v>46</v>
      </c>
      <c r="H54" s="198">
        <v>31137</v>
      </c>
      <c r="I54" s="196">
        <f>(A54*H54)</f>
        <v>155685</v>
      </c>
      <c r="J54" s="89" t="s">
        <v>28</v>
      </c>
      <c r="K54" s="96" t="s">
        <v>38</v>
      </c>
      <c r="L54" s="433"/>
    </row>
    <row r="55" spans="1:12" x14ac:dyDescent="0.25">
      <c r="A55" s="434">
        <v>1</v>
      </c>
      <c r="B55" s="95" t="s">
        <v>252</v>
      </c>
      <c r="C55" s="92"/>
      <c r="D55" s="89"/>
      <c r="E55" s="89"/>
      <c r="F55" s="89"/>
      <c r="G55" s="88" t="s">
        <v>46</v>
      </c>
      <c r="H55" s="198">
        <v>86133</v>
      </c>
      <c r="I55" s="196">
        <f t="shared" ref="I55:I56" si="2">(A55*H55)</f>
        <v>86133</v>
      </c>
      <c r="J55" s="89" t="s">
        <v>28</v>
      </c>
      <c r="K55" s="96" t="s">
        <v>38</v>
      </c>
      <c r="L55" s="433"/>
    </row>
    <row r="56" spans="1:12" x14ac:dyDescent="0.25">
      <c r="A56" s="434">
        <v>2</v>
      </c>
      <c r="B56" s="95" t="s">
        <v>77</v>
      </c>
      <c r="C56" s="92"/>
      <c r="D56" s="89"/>
      <c r="E56" s="89"/>
      <c r="F56" s="89"/>
      <c r="G56" s="88" t="s">
        <v>46</v>
      </c>
      <c r="H56" s="198">
        <v>231464</v>
      </c>
      <c r="I56" s="196">
        <f t="shared" si="2"/>
        <v>462928</v>
      </c>
      <c r="J56" s="89" t="s">
        <v>28</v>
      </c>
      <c r="K56" s="96" t="s">
        <v>38</v>
      </c>
      <c r="L56" s="433" t="s">
        <v>253</v>
      </c>
    </row>
    <row r="57" spans="1:12" ht="16.5" customHeight="1" x14ac:dyDescent="0.25">
      <c r="A57" s="434">
        <v>2</v>
      </c>
      <c r="B57" s="95" t="s">
        <v>201</v>
      </c>
      <c r="C57" s="92"/>
      <c r="D57" s="89"/>
      <c r="E57" s="89"/>
      <c r="F57" s="89"/>
      <c r="G57" s="88"/>
      <c r="H57" s="198"/>
      <c r="I57" s="196"/>
      <c r="J57" s="89"/>
      <c r="K57" s="96"/>
      <c r="L57" s="433" t="s">
        <v>74</v>
      </c>
    </row>
    <row r="58" spans="1:12" x14ac:dyDescent="0.25">
      <c r="A58" s="434">
        <v>9</v>
      </c>
      <c r="B58" s="95" t="s">
        <v>254</v>
      </c>
      <c r="C58" s="92"/>
      <c r="D58" s="89"/>
      <c r="E58" s="89"/>
      <c r="F58" s="89"/>
      <c r="G58" s="88"/>
      <c r="H58" s="198"/>
      <c r="I58" s="196"/>
      <c r="J58" s="89"/>
      <c r="K58" s="96"/>
      <c r="L58" s="433"/>
    </row>
    <row r="59" spans="1:12" x14ac:dyDescent="0.25">
      <c r="A59" s="434">
        <v>11</v>
      </c>
      <c r="B59" s="95" t="s">
        <v>228</v>
      </c>
      <c r="C59" s="92"/>
      <c r="D59" s="89"/>
      <c r="E59" s="89"/>
      <c r="F59" s="89"/>
      <c r="G59" s="88"/>
      <c r="H59" s="198"/>
      <c r="I59" s="196"/>
      <c r="J59" s="89"/>
      <c r="K59" s="96"/>
      <c r="L59" s="433"/>
    </row>
    <row r="60" spans="1:12" x14ac:dyDescent="0.25">
      <c r="A60" s="434">
        <v>8</v>
      </c>
      <c r="B60" s="95" t="s">
        <v>103</v>
      </c>
      <c r="C60" s="92"/>
      <c r="D60" s="89"/>
      <c r="E60" s="89"/>
      <c r="F60" s="89"/>
      <c r="G60" s="88"/>
      <c r="H60" s="198"/>
      <c r="I60" s="196"/>
      <c r="J60" s="89"/>
      <c r="K60" s="96"/>
      <c r="L60" s="433"/>
    </row>
    <row r="61" spans="1:12" x14ac:dyDescent="0.25">
      <c r="A61" s="434">
        <v>16</v>
      </c>
      <c r="B61" s="95" t="s">
        <v>255</v>
      </c>
      <c r="C61" s="92"/>
      <c r="D61" s="89"/>
      <c r="E61" s="89"/>
      <c r="F61" s="89"/>
      <c r="G61" s="88"/>
      <c r="H61" s="198"/>
      <c r="I61" s="196"/>
      <c r="J61" s="89"/>
      <c r="K61" s="96"/>
      <c r="L61" s="433"/>
    </row>
    <row r="62" spans="1:12" x14ac:dyDescent="0.25">
      <c r="A62" s="434">
        <v>15</v>
      </c>
      <c r="B62" s="95" t="s">
        <v>231</v>
      </c>
      <c r="C62" s="92"/>
      <c r="D62" s="89"/>
      <c r="E62" s="89"/>
      <c r="F62" s="89"/>
      <c r="G62" s="88"/>
      <c r="H62" s="198"/>
      <c r="I62" s="196"/>
      <c r="J62" s="89"/>
      <c r="K62" s="96"/>
      <c r="L62" s="433"/>
    </row>
    <row r="63" spans="1:12" x14ac:dyDescent="0.25">
      <c r="A63" s="434">
        <v>10</v>
      </c>
      <c r="B63" s="95" t="s">
        <v>256</v>
      </c>
      <c r="C63" s="92"/>
      <c r="D63" s="89"/>
      <c r="E63" s="89"/>
      <c r="F63" s="89"/>
      <c r="G63" s="88"/>
      <c r="H63" s="198"/>
      <c r="I63" s="196"/>
      <c r="J63" s="89"/>
      <c r="K63" s="96"/>
      <c r="L63" s="433"/>
    </row>
    <row r="64" spans="1:12" ht="15.75" thickBot="1" x14ac:dyDescent="0.3">
      <c r="A64" s="529" t="s">
        <v>52</v>
      </c>
      <c r="B64" s="530"/>
      <c r="C64" s="530"/>
      <c r="D64" s="530"/>
      <c r="E64" s="530"/>
      <c r="F64" s="530"/>
      <c r="G64" s="530"/>
      <c r="H64" s="530"/>
      <c r="I64" s="530"/>
      <c r="J64" s="530"/>
      <c r="K64" s="530"/>
      <c r="L64" s="531"/>
    </row>
    <row r="65" spans="1:12" x14ac:dyDescent="0.25">
      <c r="A65" s="46" t="s">
        <v>53</v>
      </c>
      <c r="B65" s="47"/>
      <c r="C65" s="48"/>
      <c r="D65" s="48"/>
      <c r="E65" s="49" t="s">
        <v>54</v>
      </c>
      <c r="F65" s="48"/>
      <c r="G65" s="48"/>
      <c r="H65" s="47"/>
      <c r="I65" s="47"/>
      <c r="J65" s="48"/>
      <c r="K65" s="48"/>
      <c r="L65" s="121"/>
    </row>
    <row r="66" spans="1:12" x14ac:dyDescent="0.25">
      <c r="A66" s="46"/>
      <c r="B66" s="47"/>
      <c r="C66" s="48"/>
      <c r="D66" s="48"/>
      <c r="E66" s="49"/>
      <c r="F66" s="48"/>
      <c r="G66" s="48"/>
      <c r="H66" s="47"/>
      <c r="I66" s="47"/>
      <c r="J66" s="48"/>
      <c r="K66" s="48"/>
      <c r="L66" s="121"/>
    </row>
    <row r="67" spans="1:12" ht="15.75" thickBot="1" x14ac:dyDescent="0.3">
      <c r="A67" s="51" t="s">
        <v>55</v>
      </c>
      <c r="B67" s="52"/>
      <c r="C67" s="48"/>
      <c r="D67" s="48"/>
      <c r="E67" s="52" t="s">
        <v>239</v>
      </c>
      <c r="F67" s="52"/>
      <c r="G67" s="52"/>
      <c r="H67" s="52"/>
      <c r="I67" s="48"/>
      <c r="J67" s="48"/>
      <c r="K67" s="48"/>
      <c r="L67" s="121"/>
    </row>
    <row r="68" spans="1:12" x14ac:dyDescent="0.25">
      <c r="A68" s="53" t="s">
        <v>56</v>
      </c>
      <c r="B68" s="54"/>
      <c r="C68" s="55"/>
      <c r="D68" s="56"/>
      <c r="E68" s="47" t="s">
        <v>56</v>
      </c>
      <c r="F68" s="532"/>
      <c r="G68" s="533"/>
      <c r="H68" s="533"/>
      <c r="I68" s="57"/>
      <c r="J68" s="57"/>
      <c r="K68" s="57"/>
      <c r="L68" s="122"/>
    </row>
    <row r="69" spans="1:12" x14ac:dyDescent="0.25">
      <c r="A69" s="53" t="s">
        <v>57</v>
      </c>
      <c r="B69" s="59"/>
      <c r="C69" s="55"/>
      <c r="D69" s="56"/>
      <c r="E69" s="47" t="s">
        <v>58</v>
      </c>
      <c r="F69" s="517" t="s">
        <v>240</v>
      </c>
      <c r="G69" s="518"/>
      <c r="H69" s="518"/>
      <c r="I69" s="57"/>
      <c r="J69" s="57"/>
      <c r="K69" s="57"/>
      <c r="L69" s="122"/>
    </row>
    <row r="70" spans="1:12" ht="15.75" customHeight="1" thickBot="1" x14ac:dyDescent="0.3">
      <c r="A70" s="53" t="s">
        <v>59</v>
      </c>
      <c r="B70" s="59"/>
      <c r="C70" s="60"/>
      <c r="D70" s="61"/>
      <c r="E70" s="47" t="s">
        <v>60</v>
      </c>
      <c r="F70" s="517" t="s">
        <v>241</v>
      </c>
      <c r="G70" s="518"/>
      <c r="H70" s="518"/>
      <c r="I70" s="57"/>
      <c r="J70" s="57"/>
      <c r="K70" s="57"/>
      <c r="L70" s="122"/>
    </row>
    <row r="71" spans="1:12" ht="67.5" customHeight="1" thickBot="1" x14ac:dyDescent="0.3">
      <c r="A71" s="536" t="s">
        <v>61</v>
      </c>
      <c r="B71" s="537"/>
      <c r="C71" s="537"/>
      <c r="D71" s="537"/>
      <c r="E71" s="537"/>
      <c r="F71" s="537"/>
      <c r="G71" s="537"/>
      <c r="H71" s="537"/>
      <c r="I71" s="537"/>
      <c r="J71" s="537"/>
      <c r="K71" s="537"/>
      <c r="L71" s="538"/>
    </row>
    <row r="72" spans="1:12" x14ac:dyDescent="0.25">
      <c r="A72" s="62" t="s">
        <v>62</v>
      </c>
      <c r="B72" s="62"/>
      <c r="C72" s="63"/>
      <c r="D72" s="63"/>
      <c r="E72" s="63"/>
      <c r="F72" s="63"/>
      <c r="G72" s="63"/>
      <c r="H72" s="63"/>
      <c r="I72" s="63"/>
      <c r="J72" s="63"/>
      <c r="K72" s="63"/>
      <c r="L72" s="62" t="s">
        <v>76</v>
      </c>
    </row>
    <row r="73" spans="1:12" x14ac:dyDescent="0.25">
      <c r="A73" s="62" t="s">
        <v>64</v>
      </c>
      <c r="B73" s="62"/>
      <c r="C73" s="63"/>
      <c r="D73" s="63"/>
      <c r="E73" s="63"/>
      <c r="F73" s="63"/>
      <c r="G73" s="63"/>
      <c r="H73" s="63"/>
      <c r="I73" s="63"/>
      <c r="J73" s="63"/>
      <c r="K73" s="63"/>
      <c r="L73" s="63"/>
    </row>
    <row r="74" spans="1:12" ht="15.75" thickBot="1" x14ac:dyDescent="0.3">
      <c r="A74" s="62"/>
      <c r="B74" s="62"/>
      <c r="C74" s="63"/>
      <c r="D74" s="63"/>
      <c r="E74" s="63"/>
      <c r="F74" s="63"/>
      <c r="G74" s="63"/>
      <c r="H74" s="63"/>
      <c r="I74" s="63"/>
      <c r="J74" s="63"/>
      <c r="K74" s="63"/>
      <c r="L74" s="63"/>
    </row>
    <row r="75" spans="1:12" ht="15" customHeight="1" x14ac:dyDescent="0.25">
      <c r="A75" s="519" t="s">
        <v>0</v>
      </c>
      <c r="B75" s="520"/>
      <c r="C75" s="520"/>
      <c r="D75" s="520"/>
      <c r="E75" s="520"/>
      <c r="F75" s="520"/>
      <c r="G75" s="520"/>
      <c r="H75" s="520"/>
      <c r="I75" s="520"/>
      <c r="J75" s="520"/>
      <c r="K75" s="520"/>
      <c r="L75" s="521"/>
    </row>
    <row r="76" spans="1:12" ht="15.75" customHeight="1" x14ac:dyDescent="0.25">
      <c r="A76" s="522"/>
      <c r="B76" s="523"/>
      <c r="C76" s="523"/>
      <c r="D76" s="523"/>
      <c r="E76" s="523"/>
      <c r="F76" s="523"/>
      <c r="G76" s="523"/>
      <c r="H76" s="523"/>
      <c r="I76" s="523"/>
      <c r="J76" s="523"/>
      <c r="K76" s="523"/>
      <c r="L76" s="524"/>
    </row>
    <row r="77" spans="1:12" ht="15.75" x14ac:dyDescent="0.25">
      <c r="A77" s="522"/>
      <c r="B77" s="523"/>
      <c r="C77" s="523"/>
      <c r="D77" s="523"/>
      <c r="E77" s="523"/>
      <c r="F77" s="523"/>
      <c r="G77" s="523"/>
      <c r="H77" s="523"/>
      <c r="I77" s="523"/>
      <c r="J77" s="523"/>
      <c r="K77" s="523"/>
      <c r="L77" s="524"/>
    </row>
    <row r="78" spans="1:12" ht="15.75" x14ac:dyDescent="0.25">
      <c r="A78" s="522" t="s">
        <v>1</v>
      </c>
      <c r="B78" s="523"/>
      <c r="C78" s="523"/>
      <c r="D78" s="523"/>
      <c r="E78" s="523"/>
      <c r="F78" s="523"/>
      <c r="G78" s="523"/>
      <c r="H78" s="523"/>
      <c r="I78" s="523"/>
      <c r="J78" s="523"/>
      <c r="K78" s="523"/>
      <c r="L78" s="524"/>
    </row>
    <row r="79" spans="1:12" ht="15.75" x14ac:dyDescent="0.25">
      <c r="A79" s="522" t="s">
        <v>340</v>
      </c>
      <c r="B79" s="523"/>
      <c r="C79" s="523"/>
      <c r="D79" s="523"/>
      <c r="E79" s="523"/>
      <c r="F79" s="523"/>
      <c r="G79" s="523"/>
      <c r="H79" s="523"/>
      <c r="I79" s="523"/>
      <c r="J79" s="523"/>
      <c r="K79" s="523"/>
      <c r="L79" s="524"/>
    </row>
    <row r="80" spans="1:12" x14ac:dyDescent="0.25">
      <c r="A80" s="345" t="s">
        <v>2</v>
      </c>
      <c r="B80" s="344"/>
      <c r="C80" s="3"/>
      <c r="D80" s="3"/>
      <c r="E80" s="344" t="s">
        <v>3</v>
      </c>
      <c r="F80" s="4"/>
      <c r="G80" s="4"/>
      <c r="H80" s="3"/>
      <c r="I80" s="3"/>
      <c r="J80" s="5"/>
      <c r="K80" s="5"/>
      <c r="L80" s="110"/>
    </row>
    <row r="81" spans="1:12" x14ac:dyDescent="0.25">
      <c r="A81" s="7" t="s">
        <v>4</v>
      </c>
      <c r="B81" s="5"/>
      <c r="C81" s="5"/>
      <c r="D81" s="5"/>
      <c r="E81" s="344" t="s">
        <v>5</v>
      </c>
      <c r="F81" s="8" t="s">
        <v>6</v>
      </c>
      <c r="G81" s="344" t="s">
        <v>7</v>
      </c>
      <c r="H81" s="4"/>
      <c r="I81" s="525" t="s">
        <v>237</v>
      </c>
      <c r="J81" s="525"/>
      <c r="K81" s="525"/>
      <c r="L81" s="526"/>
    </row>
    <row r="82" spans="1:12" x14ac:dyDescent="0.25">
      <c r="A82" s="230"/>
      <c r="B82" s="231"/>
      <c r="C82" s="231"/>
      <c r="D82" s="231"/>
      <c r="E82" s="347"/>
      <c r="F82" s="48"/>
      <c r="G82" s="347"/>
      <c r="H82" s="232"/>
      <c r="I82" s="347"/>
      <c r="J82" s="347"/>
      <c r="K82" s="347"/>
      <c r="L82" s="348"/>
    </row>
    <row r="83" spans="1:12" x14ac:dyDescent="0.25">
      <c r="A83" s="553" t="s">
        <v>276</v>
      </c>
      <c r="B83" s="554"/>
      <c r="C83" s="554"/>
      <c r="D83" s="554"/>
      <c r="E83" s="347" t="s">
        <v>9</v>
      </c>
      <c r="F83" s="232"/>
      <c r="G83" s="347" t="s">
        <v>10</v>
      </c>
      <c r="H83" s="380">
        <v>52463675</v>
      </c>
      <c r="I83" s="48"/>
      <c r="J83" s="554" t="s">
        <v>12</v>
      </c>
      <c r="K83" s="554"/>
      <c r="L83" s="555"/>
    </row>
    <row r="84" spans="1:12" x14ac:dyDescent="0.25">
      <c r="A84" s="553" t="s">
        <v>341</v>
      </c>
      <c r="B84" s="554"/>
      <c r="C84" s="554"/>
      <c r="D84" s="554"/>
      <c r="E84" s="347" t="s">
        <v>9</v>
      </c>
      <c r="F84" s="232"/>
      <c r="G84" s="347" t="s">
        <v>205</v>
      </c>
      <c r="H84" s="381">
        <v>51615174</v>
      </c>
      <c r="I84" s="48"/>
      <c r="J84" s="554" t="s">
        <v>12</v>
      </c>
      <c r="K84" s="554"/>
      <c r="L84" s="555"/>
    </row>
    <row r="85" spans="1:12" ht="15.75" thickBot="1" x14ac:dyDescent="0.3">
      <c r="A85" s="346"/>
      <c r="B85" s="347"/>
      <c r="C85" s="347"/>
      <c r="D85" s="347"/>
      <c r="E85" s="347"/>
      <c r="F85" s="232"/>
      <c r="G85" s="347"/>
      <c r="H85" s="48"/>
      <c r="I85" s="48"/>
      <c r="J85" s="347"/>
      <c r="K85" s="347"/>
      <c r="L85" s="348"/>
    </row>
    <row r="86" spans="1:12" ht="22.5" x14ac:dyDescent="0.25">
      <c r="A86" s="183" t="s">
        <v>13</v>
      </c>
      <c r="B86" s="184" t="s">
        <v>14</v>
      </c>
      <c r="C86" s="184" t="s">
        <v>15</v>
      </c>
      <c r="D86" s="184" t="s">
        <v>16</v>
      </c>
      <c r="E86" s="184" t="s">
        <v>17</v>
      </c>
      <c r="F86" s="184" t="s">
        <v>18</v>
      </c>
      <c r="G86" s="184" t="s">
        <v>19</v>
      </c>
      <c r="H86" s="184" t="s">
        <v>20</v>
      </c>
      <c r="I86" s="184" t="s">
        <v>21</v>
      </c>
      <c r="J86" s="184" t="s">
        <v>22</v>
      </c>
      <c r="K86" s="184" t="s">
        <v>23</v>
      </c>
      <c r="L86" s="252" t="s">
        <v>24</v>
      </c>
    </row>
    <row r="87" spans="1:12" x14ac:dyDescent="0.25">
      <c r="A87" s="97">
        <v>27</v>
      </c>
      <c r="B87" s="95" t="s">
        <v>257</v>
      </c>
      <c r="C87" s="95" t="s">
        <v>258</v>
      </c>
      <c r="D87" s="89"/>
      <c r="E87" s="89"/>
      <c r="F87" s="89"/>
      <c r="G87" s="88" t="s">
        <v>46</v>
      </c>
      <c r="H87" s="198">
        <v>568343</v>
      </c>
      <c r="I87" s="196">
        <f>(A87*H87)</f>
        <v>15345261</v>
      </c>
      <c r="J87" s="89" t="s">
        <v>28</v>
      </c>
      <c r="K87" s="96" t="s">
        <v>38</v>
      </c>
      <c r="L87" s="94"/>
    </row>
    <row r="88" spans="1:12" x14ac:dyDescent="0.25">
      <c r="A88" s="97">
        <v>2</v>
      </c>
      <c r="B88" s="95" t="s">
        <v>79</v>
      </c>
      <c r="C88" s="92"/>
      <c r="D88" s="89"/>
      <c r="E88" s="89"/>
      <c r="F88" s="89"/>
      <c r="G88" s="88" t="s">
        <v>46</v>
      </c>
      <c r="H88" s="198">
        <v>50269</v>
      </c>
      <c r="I88" s="196">
        <f t="shared" ref="I88:I94" si="3">(A88*H88)</f>
        <v>100538</v>
      </c>
      <c r="J88" s="89" t="s">
        <v>28</v>
      </c>
      <c r="K88" s="96" t="s">
        <v>38</v>
      </c>
      <c r="L88" s="94" t="s">
        <v>121</v>
      </c>
    </row>
    <row r="89" spans="1:12" x14ac:dyDescent="0.25">
      <c r="A89" s="129" t="s">
        <v>82</v>
      </c>
      <c r="B89" s="95" t="s">
        <v>83</v>
      </c>
      <c r="C89" s="422"/>
      <c r="D89" s="89"/>
      <c r="E89" s="89"/>
      <c r="F89" s="89"/>
      <c r="G89" s="199" t="s">
        <v>81</v>
      </c>
      <c r="H89" s="93">
        <v>10635</v>
      </c>
      <c r="I89" s="196">
        <f t="shared" si="3"/>
        <v>21270</v>
      </c>
      <c r="J89" s="89" t="s">
        <v>28</v>
      </c>
      <c r="K89" s="96" t="s">
        <v>38</v>
      </c>
      <c r="L89" s="172" t="s">
        <v>259</v>
      </c>
    </row>
    <row r="90" spans="1:12" x14ac:dyDescent="0.25">
      <c r="A90" s="97">
        <v>27</v>
      </c>
      <c r="B90" s="95" t="s">
        <v>186</v>
      </c>
      <c r="C90" s="92"/>
      <c r="D90" s="89"/>
      <c r="E90" s="89"/>
      <c r="F90" s="89"/>
      <c r="G90" s="88" t="s">
        <v>81</v>
      </c>
      <c r="H90" s="93">
        <v>14462</v>
      </c>
      <c r="I90" s="196">
        <f t="shared" si="3"/>
        <v>390474</v>
      </c>
      <c r="J90" s="89" t="s">
        <v>28</v>
      </c>
      <c r="K90" s="96" t="s">
        <v>38</v>
      </c>
      <c r="L90" s="94"/>
    </row>
    <row r="91" spans="1:12" x14ac:dyDescent="0.25">
      <c r="A91" s="14">
        <v>24</v>
      </c>
      <c r="B91" s="95" t="s">
        <v>86</v>
      </c>
      <c r="C91" s="92"/>
      <c r="D91" s="89"/>
      <c r="E91" s="89"/>
      <c r="F91" s="89"/>
      <c r="G91" s="88" t="s">
        <v>81</v>
      </c>
      <c r="H91" s="93">
        <v>23634</v>
      </c>
      <c r="I91" s="196">
        <f t="shared" si="3"/>
        <v>567216</v>
      </c>
      <c r="J91" s="89" t="s">
        <v>28</v>
      </c>
      <c r="K91" s="96" t="s">
        <v>38</v>
      </c>
      <c r="L91" s="94"/>
    </row>
    <row r="92" spans="1:12" x14ac:dyDescent="0.25">
      <c r="A92" s="14">
        <v>11</v>
      </c>
      <c r="B92" s="95" t="s">
        <v>99</v>
      </c>
      <c r="C92" s="85"/>
      <c r="D92" s="86"/>
      <c r="E92" s="87"/>
      <c r="F92" s="87"/>
      <c r="G92" s="88" t="s">
        <v>100</v>
      </c>
      <c r="H92" s="204">
        <v>109205</v>
      </c>
      <c r="I92" s="205">
        <f t="shared" si="3"/>
        <v>1201255</v>
      </c>
      <c r="J92" s="89" t="s">
        <v>28</v>
      </c>
      <c r="K92" s="90" t="s">
        <v>38</v>
      </c>
      <c r="L92" s="94"/>
    </row>
    <row r="93" spans="1:12" x14ac:dyDescent="0.25">
      <c r="A93" s="14">
        <v>10</v>
      </c>
      <c r="B93" s="95" t="s">
        <v>89</v>
      </c>
      <c r="C93" s="92"/>
      <c r="D93" s="89"/>
      <c r="E93" s="89"/>
      <c r="F93" s="89"/>
      <c r="G93" s="88" t="s">
        <v>81</v>
      </c>
      <c r="H93" s="93">
        <v>18232</v>
      </c>
      <c r="I93" s="196">
        <f t="shared" si="3"/>
        <v>182320</v>
      </c>
      <c r="J93" s="89" t="s">
        <v>28</v>
      </c>
      <c r="K93" s="96" t="s">
        <v>38</v>
      </c>
      <c r="L93" s="94" t="s">
        <v>272</v>
      </c>
    </row>
    <row r="94" spans="1:12" x14ac:dyDescent="0.25">
      <c r="A94" s="14">
        <v>5</v>
      </c>
      <c r="B94" s="95" t="s">
        <v>92</v>
      </c>
      <c r="C94" s="92"/>
      <c r="D94" s="89"/>
      <c r="E94" s="89"/>
      <c r="F94" s="89"/>
      <c r="G94" s="88" t="s">
        <v>81</v>
      </c>
      <c r="H94" s="93">
        <v>42766</v>
      </c>
      <c r="I94" s="196">
        <f t="shared" si="3"/>
        <v>213830</v>
      </c>
      <c r="J94" s="89" t="s">
        <v>28</v>
      </c>
      <c r="K94" s="96" t="s">
        <v>38</v>
      </c>
      <c r="L94" s="423" t="s">
        <v>121</v>
      </c>
    </row>
    <row r="95" spans="1:12" x14ac:dyDescent="0.25">
      <c r="A95" s="14">
        <v>20</v>
      </c>
      <c r="B95" s="95" t="s">
        <v>260</v>
      </c>
      <c r="C95" s="92"/>
      <c r="D95" s="89"/>
      <c r="E95" s="89"/>
      <c r="F95" s="89"/>
      <c r="G95" s="88"/>
      <c r="H95" s="93"/>
      <c r="I95" s="196"/>
      <c r="J95" s="89"/>
      <c r="K95" s="96"/>
      <c r="L95" s="94"/>
    </row>
    <row r="96" spans="1:12" x14ac:dyDescent="0.25">
      <c r="A96" s="14">
        <v>11</v>
      </c>
      <c r="B96" s="95" t="s">
        <v>261</v>
      </c>
      <c r="C96" s="92"/>
      <c r="D96" s="89"/>
      <c r="E96" s="89"/>
      <c r="F96" s="89"/>
      <c r="G96" s="88"/>
      <c r="H96" s="93"/>
      <c r="I96" s="196"/>
      <c r="J96" s="89"/>
      <c r="K96" s="96"/>
      <c r="L96" s="94"/>
    </row>
    <row r="97" spans="1:12" x14ac:dyDescent="0.25">
      <c r="A97" s="14">
        <v>2</v>
      </c>
      <c r="B97" s="95" t="s">
        <v>173</v>
      </c>
      <c r="C97" s="92"/>
      <c r="D97" s="89"/>
      <c r="E97" s="89"/>
      <c r="F97" s="89"/>
      <c r="G97" s="88"/>
      <c r="H97" s="93"/>
      <c r="I97" s="196"/>
      <c r="J97" s="89"/>
      <c r="K97" s="96"/>
      <c r="L97" s="94" t="s">
        <v>121</v>
      </c>
    </row>
    <row r="98" spans="1:12" x14ac:dyDescent="0.25">
      <c r="A98" s="14">
        <v>34</v>
      </c>
      <c r="B98" s="95" t="s">
        <v>174</v>
      </c>
      <c r="C98" s="92"/>
      <c r="D98" s="89"/>
      <c r="E98" s="89"/>
      <c r="F98" s="89"/>
      <c r="G98" s="88"/>
      <c r="H98" s="93"/>
      <c r="I98" s="196"/>
      <c r="J98" s="89"/>
      <c r="K98" s="96"/>
      <c r="L98" s="94"/>
    </row>
    <row r="99" spans="1:12" ht="15.75" thickBot="1" x14ac:dyDescent="0.3">
      <c r="A99" s="529" t="s">
        <v>52</v>
      </c>
      <c r="B99" s="530"/>
      <c r="C99" s="530"/>
      <c r="D99" s="530"/>
      <c r="E99" s="530"/>
      <c r="F99" s="530"/>
      <c r="G99" s="530"/>
      <c r="H99" s="530"/>
      <c r="I99" s="530"/>
      <c r="J99" s="530"/>
      <c r="K99" s="530"/>
      <c r="L99" s="531"/>
    </row>
    <row r="100" spans="1:12" x14ac:dyDescent="0.25">
      <c r="A100" s="46" t="s">
        <v>53</v>
      </c>
      <c r="B100" s="47"/>
      <c r="C100" s="48"/>
      <c r="D100" s="48"/>
      <c r="E100" s="49" t="s">
        <v>54</v>
      </c>
      <c r="F100" s="48"/>
      <c r="G100" s="48"/>
      <c r="H100" s="47"/>
      <c r="I100" s="47"/>
      <c r="J100" s="48"/>
      <c r="K100" s="48"/>
      <c r="L100" s="121"/>
    </row>
    <row r="101" spans="1:12" x14ac:dyDescent="0.25">
      <c r="A101" s="46"/>
      <c r="B101" s="47"/>
      <c r="C101" s="48"/>
      <c r="D101" s="48"/>
      <c r="E101" s="49"/>
      <c r="F101" s="48"/>
      <c r="G101" s="48"/>
      <c r="H101" s="47"/>
      <c r="I101" s="47"/>
      <c r="J101" s="48"/>
      <c r="K101" s="48"/>
      <c r="L101" s="121"/>
    </row>
    <row r="102" spans="1:12" ht="15.75" thickBot="1" x14ac:dyDescent="0.3">
      <c r="A102" s="51" t="s">
        <v>55</v>
      </c>
      <c r="B102" s="52"/>
      <c r="C102" s="48"/>
      <c r="D102" s="48"/>
      <c r="E102" s="52" t="s">
        <v>239</v>
      </c>
      <c r="F102" s="52"/>
      <c r="G102" s="52"/>
      <c r="H102" s="52"/>
      <c r="I102" s="48"/>
      <c r="J102" s="48"/>
      <c r="K102" s="48"/>
      <c r="L102" s="121"/>
    </row>
    <row r="103" spans="1:12" x14ac:dyDescent="0.25">
      <c r="A103" s="53" t="s">
        <v>56</v>
      </c>
      <c r="B103" s="379"/>
      <c r="C103" s="247"/>
      <c r="D103" s="56"/>
      <c r="E103" s="47" t="s">
        <v>56</v>
      </c>
      <c r="F103" s="556"/>
      <c r="G103" s="557"/>
      <c r="H103" s="557"/>
      <c r="I103" s="248"/>
      <c r="J103" s="248"/>
      <c r="K103" s="248"/>
      <c r="L103" s="249"/>
    </row>
    <row r="104" spans="1:12" x14ac:dyDescent="0.25">
      <c r="A104" s="53" t="s">
        <v>57</v>
      </c>
      <c r="B104" s="250"/>
      <c r="C104" s="247"/>
      <c r="D104" s="56"/>
      <c r="E104" s="47" t="s">
        <v>58</v>
      </c>
      <c r="F104" s="534" t="s">
        <v>240</v>
      </c>
      <c r="G104" s="535"/>
      <c r="H104" s="535"/>
      <c r="I104" s="248"/>
      <c r="J104" s="248"/>
      <c r="K104" s="248"/>
      <c r="L104" s="249"/>
    </row>
    <row r="105" spans="1:12" ht="15" customHeight="1" x14ac:dyDescent="0.25">
      <c r="A105" s="53" t="s">
        <v>59</v>
      </c>
      <c r="B105" s="250"/>
      <c r="C105" s="251"/>
      <c r="D105" s="61"/>
      <c r="E105" s="47" t="s">
        <v>60</v>
      </c>
      <c r="F105" s="534" t="s">
        <v>241</v>
      </c>
      <c r="G105" s="535"/>
      <c r="H105" s="535"/>
      <c r="I105" s="248"/>
      <c r="J105" s="248"/>
      <c r="K105" s="248"/>
      <c r="L105" s="249"/>
    </row>
    <row r="106" spans="1:12" ht="15.75" thickBot="1" x14ac:dyDescent="0.3">
      <c r="A106" s="53"/>
      <c r="B106" s="47"/>
      <c r="C106" s="61"/>
      <c r="D106" s="61"/>
      <c r="E106" s="47"/>
      <c r="F106" s="253"/>
      <c r="G106" s="253"/>
      <c r="H106" s="253"/>
      <c r="I106" s="254"/>
      <c r="J106" s="254"/>
      <c r="K106" s="254"/>
      <c r="L106" s="255"/>
    </row>
    <row r="107" spans="1:12" ht="69" customHeight="1" thickBot="1" x14ac:dyDescent="0.3">
      <c r="A107" s="536" t="s">
        <v>61</v>
      </c>
      <c r="B107" s="537"/>
      <c r="C107" s="537"/>
      <c r="D107" s="537"/>
      <c r="E107" s="537"/>
      <c r="F107" s="537"/>
      <c r="G107" s="537"/>
      <c r="H107" s="537"/>
      <c r="I107" s="537"/>
      <c r="J107" s="537"/>
      <c r="K107" s="537"/>
      <c r="L107" s="538"/>
    </row>
    <row r="108" spans="1:12" x14ac:dyDescent="0.25">
      <c r="A108" s="62" t="s">
        <v>62</v>
      </c>
      <c r="B108" s="62"/>
      <c r="C108" s="63"/>
      <c r="D108" s="63"/>
      <c r="E108" s="63"/>
      <c r="F108" s="63"/>
      <c r="G108" s="63"/>
      <c r="H108" s="63"/>
      <c r="I108" s="63"/>
      <c r="J108" s="63"/>
      <c r="K108" s="63"/>
      <c r="L108" s="62" t="s">
        <v>88</v>
      </c>
    </row>
    <row r="109" spans="1:12" x14ac:dyDescent="0.25">
      <c r="A109" s="62" t="s">
        <v>64</v>
      </c>
      <c r="B109" s="62"/>
      <c r="C109" s="63"/>
      <c r="D109" s="63"/>
      <c r="E109" s="63"/>
      <c r="F109" s="63"/>
      <c r="G109" s="63"/>
      <c r="H109" s="63"/>
      <c r="I109" s="63"/>
      <c r="J109" s="63"/>
      <c r="K109" s="63"/>
      <c r="L109" s="63"/>
    </row>
    <row r="110" spans="1:12" x14ac:dyDescent="0.25">
      <c r="A110" s="62"/>
      <c r="B110" s="62"/>
      <c r="C110" s="63"/>
      <c r="D110" s="63"/>
      <c r="E110" s="63"/>
      <c r="F110" s="63"/>
      <c r="G110" s="63"/>
      <c r="H110" s="63"/>
      <c r="I110" s="63"/>
      <c r="J110" s="63"/>
      <c r="K110" s="63"/>
      <c r="L110" s="63"/>
    </row>
    <row r="111" spans="1:12" ht="15.75" thickBot="1" x14ac:dyDescent="0.3">
      <c r="A111" s="62"/>
      <c r="B111" s="62"/>
      <c r="C111" s="63"/>
      <c r="D111" s="63"/>
      <c r="E111" s="63"/>
      <c r="F111" s="63"/>
      <c r="G111" s="63"/>
      <c r="H111" s="63"/>
      <c r="I111" s="63"/>
      <c r="J111" s="63"/>
      <c r="K111" s="63"/>
      <c r="L111" s="63"/>
    </row>
    <row r="112" spans="1:12" x14ac:dyDescent="0.25">
      <c r="A112" s="519" t="s">
        <v>0</v>
      </c>
      <c r="B112" s="520"/>
      <c r="C112" s="520"/>
      <c r="D112" s="520"/>
      <c r="E112" s="520"/>
      <c r="F112" s="520"/>
      <c r="G112" s="520"/>
      <c r="H112" s="520"/>
      <c r="I112" s="520"/>
      <c r="J112" s="520"/>
      <c r="K112" s="520"/>
      <c r="L112" s="521"/>
    </row>
    <row r="113" spans="1:12" x14ac:dyDescent="0.25">
      <c r="A113" s="522"/>
      <c r="B113" s="523"/>
      <c r="C113" s="523"/>
      <c r="D113" s="523"/>
      <c r="E113" s="523"/>
      <c r="F113" s="523"/>
      <c r="G113" s="523"/>
      <c r="H113" s="523"/>
      <c r="I113" s="523"/>
      <c r="J113" s="523"/>
      <c r="K113" s="523"/>
      <c r="L113" s="524"/>
    </row>
    <row r="114" spans="1:12" ht="15.75" x14ac:dyDescent="0.25">
      <c r="A114" s="522"/>
      <c r="B114" s="523"/>
      <c r="C114" s="523"/>
      <c r="D114" s="523"/>
      <c r="E114" s="523"/>
      <c r="F114" s="523"/>
      <c r="G114" s="523"/>
      <c r="H114" s="523"/>
      <c r="I114" s="523"/>
      <c r="J114" s="523"/>
      <c r="K114" s="523"/>
      <c r="L114" s="524"/>
    </row>
    <row r="115" spans="1:12" ht="15.75" x14ac:dyDescent="0.25">
      <c r="A115" s="522" t="s">
        <v>1</v>
      </c>
      <c r="B115" s="523"/>
      <c r="C115" s="523"/>
      <c r="D115" s="523"/>
      <c r="E115" s="523"/>
      <c r="F115" s="523"/>
      <c r="G115" s="523"/>
      <c r="H115" s="523"/>
      <c r="I115" s="523"/>
      <c r="J115" s="523"/>
      <c r="K115" s="523"/>
      <c r="L115" s="524"/>
    </row>
    <row r="116" spans="1:12" ht="15.75" x14ac:dyDescent="0.25">
      <c r="A116" s="522" t="s">
        <v>340</v>
      </c>
      <c r="B116" s="523"/>
      <c r="C116" s="523"/>
      <c r="D116" s="523"/>
      <c r="E116" s="523"/>
      <c r="F116" s="523"/>
      <c r="G116" s="523"/>
      <c r="H116" s="523"/>
      <c r="I116" s="523"/>
      <c r="J116" s="523"/>
      <c r="K116" s="523"/>
      <c r="L116" s="524"/>
    </row>
    <row r="117" spans="1:12" x14ac:dyDescent="0.25">
      <c r="A117" s="345" t="s">
        <v>2</v>
      </c>
      <c r="B117" s="344"/>
      <c r="C117" s="3"/>
      <c r="D117" s="3"/>
      <c r="E117" s="344" t="s">
        <v>3</v>
      </c>
      <c r="F117" s="4"/>
      <c r="G117" s="4"/>
      <c r="H117" s="3"/>
      <c r="I117" s="3"/>
      <c r="J117" s="5"/>
      <c r="K117" s="5"/>
      <c r="L117" s="110"/>
    </row>
    <row r="118" spans="1:12" x14ac:dyDescent="0.25">
      <c r="A118" s="7" t="s">
        <v>4</v>
      </c>
      <c r="B118" s="5"/>
      <c r="C118" s="5"/>
      <c r="D118" s="5"/>
      <c r="E118" s="344" t="s">
        <v>5</v>
      </c>
      <c r="F118" s="8" t="s">
        <v>6</v>
      </c>
      <c r="G118" s="344" t="s">
        <v>7</v>
      </c>
      <c r="H118" s="4"/>
      <c r="I118" s="525" t="s">
        <v>237</v>
      </c>
      <c r="J118" s="525"/>
      <c r="K118" s="525"/>
      <c r="L118" s="526"/>
    </row>
    <row r="119" spans="1:12" x14ac:dyDescent="0.25">
      <c r="A119" s="230"/>
      <c r="B119" s="231"/>
      <c r="C119" s="231"/>
      <c r="D119" s="231"/>
      <c r="E119" s="347"/>
      <c r="F119" s="48"/>
      <c r="G119" s="347"/>
      <c r="H119" s="232"/>
      <c r="I119" s="347"/>
      <c r="J119" s="347"/>
      <c r="K119" s="347"/>
      <c r="L119" s="348"/>
    </row>
    <row r="120" spans="1:12" x14ac:dyDescent="0.25">
      <c r="A120" s="553" t="s">
        <v>276</v>
      </c>
      <c r="B120" s="554"/>
      <c r="C120" s="554"/>
      <c r="D120" s="554"/>
      <c r="E120" s="347" t="s">
        <v>9</v>
      </c>
      <c r="F120" s="232"/>
      <c r="G120" s="347" t="s">
        <v>10</v>
      </c>
      <c r="H120" s="380">
        <v>52463675</v>
      </c>
      <c r="I120" s="48"/>
      <c r="J120" s="554" t="s">
        <v>12</v>
      </c>
      <c r="K120" s="554"/>
      <c r="L120" s="555"/>
    </row>
    <row r="121" spans="1:12" x14ac:dyDescent="0.25">
      <c r="A121" s="553" t="s">
        <v>341</v>
      </c>
      <c r="B121" s="554"/>
      <c r="C121" s="554"/>
      <c r="D121" s="554"/>
      <c r="E121" s="347" t="s">
        <v>9</v>
      </c>
      <c r="F121" s="232"/>
      <c r="G121" s="347" t="s">
        <v>205</v>
      </c>
      <c r="H121" s="381">
        <v>51615174</v>
      </c>
      <c r="I121" s="48"/>
      <c r="J121" s="554" t="s">
        <v>12</v>
      </c>
      <c r="K121" s="554"/>
      <c r="L121" s="555"/>
    </row>
    <row r="122" spans="1:12" x14ac:dyDescent="0.25">
      <c r="A122" s="346"/>
      <c r="B122" s="347"/>
      <c r="C122" s="347"/>
      <c r="D122" s="347"/>
      <c r="E122" s="347"/>
      <c r="F122" s="232"/>
      <c r="G122" s="347"/>
      <c r="H122" s="381"/>
      <c r="I122" s="48"/>
      <c r="J122" s="347"/>
      <c r="K122" s="347"/>
      <c r="L122" s="348"/>
    </row>
    <row r="123" spans="1:12" x14ac:dyDescent="0.25">
      <c r="A123" s="149">
        <v>1</v>
      </c>
      <c r="B123" s="393" t="s">
        <v>104</v>
      </c>
      <c r="C123" s="394"/>
      <c r="D123" s="394"/>
      <c r="E123" s="394"/>
      <c r="F123" s="394"/>
      <c r="G123" s="395" t="s">
        <v>102</v>
      </c>
      <c r="H123" s="396">
        <v>225086</v>
      </c>
      <c r="I123" s="397">
        <f t="shared" ref="I123:I128" si="4">(A123*H123)</f>
        <v>225086</v>
      </c>
      <c r="J123" s="394" t="s">
        <v>28</v>
      </c>
      <c r="K123" s="394" t="s">
        <v>38</v>
      </c>
      <c r="L123" s="398" t="s">
        <v>189</v>
      </c>
    </row>
    <row r="124" spans="1:12" x14ac:dyDescent="0.25">
      <c r="A124" s="399">
        <v>1</v>
      </c>
      <c r="B124" s="400" t="s">
        <v>262</v>
      </c>
      <c r="C124" s="394"/>
      <c r="D124" s="394"/>
      <c r="E124" s="394"/>
      <c r="F124" s="394"/>
      <c r="G124" s="395" t="s">
        <v>102</v>
      </c>
      <c r="H124" s="401">
        <v>214958</v>
      </c>
      <c r="I124" s="397">
        <f t="shared" si="4"/>
        <v>214958</v>
      </c>
      <c r="J124" s="394" t="s">
        <v>28</v>
      </c>
      <c r="K124" s="394" t="s">
        <v>38</v>
      </c>
      <c r="L124" s="398"/>
    </row>
    <row r="125" spans="1:12" x14ac:dyDescent="0.25">
      <c r="A125" s="399">
        <v>1</v>
      </c>
      <c r="B125" s="400" t="s">
        <v>107</v>
      </c>
      <c r="C125" s="394"/>
      <c r="D125" s="394"/>
      <c r="E125" s="394"/>
      <c r="F125" s="394"/>
      <c r="G125" s="395" t="s">
        <v>102</v>
      </c>
      <c r="H125" s="401">
        <v>198451</v>
      </c>
      <c r="I125" s="397">
        <f t="shared" si="4"/>
        <v>198451</v>
      </c>
      <c r="J125" s="394" t="s">
        <v>28</v>
      </c>
      <c r="K125" s="394" t="s">
        <v>38</v>
      </c>
      <c r="L125" s="398"/>
    </row>
    <row r="126" spans="1:12" ht="33.75" x14ac:dyDescent="0.25">
      <c r="A126" s="402">
        <v>3</v>
      </c>
      <c r="B126" s="403" t="s">
        <v>118</v>
      </c>
      <c r="C126" s="404"/>
      <c r="D126" s="405"/>
      <c r="E126" s="406"/>
      <c r="F126" s="406"/>
      <c r="G126" s="407" t="s">
        <v>81</v>
      </c>
      <c r="H126" s="408">
        <v>21383</v>
      </c>
      <c r="I126" s="397">
        <f t="shared" si="4"/>
        <v>64149</v>
      </c>
      <c r="J126" s="409" t="s">
        <v>28</v>
      </c>
      <c r="K126" s="410" t="s">
        <v>38</v>
      </c>
      <c r="L126" s="438" t="s">
        <v>121</v>
      </c>
    </row>
    <row r="127" spans="1:12" ht="22.5" x14ac:dyDescent="0.25">
      <c r="A127" s="402">
        <v>5</v>
      </c>
      <c r="B127" s="403" t="s">
        <v>123</v>
      </c>
      <c r="C127" s="411"/>
      <c r="D127" s="405"/>
      <c r="E127" s="406"/>
      <c r="F127" s="406"/>
      <c r="G127" s="412" t="s">
        <v>124</v>
      </c>
      <c r="H127" s="413">
        <v>14968</v>
      </c>
      <c r="I127" s="397">
        <f t="shared" si="4"/>
        <v>74840</v>
      </c>
      <c r="J127" s="409" t="s">
        <v>28</v>
      </c>
      <c r="K127" s="410" t="s">
        <v>38</v>
      </c>
      <c r="L127" s="439" t="s">
        <v>121</v>
      </c>
    </row>
    <row r="128" spans="1:12" x14ac:dyDescent="0.25">
      <c r="A128" s="415">
        <v>1</v>
      </c>
      <c r="B128" s="416" t="s">
        <v>263</v>
      </c>
      <c r="C128" s="417" t="s">
        <v>160</v>
      </c>
      <c r="D128" s="417"/>
      <c r="E128" s="417"/>
      <c r="F128" s="417"/>
      <c r="G128" s="417"/>
      <c r="H128" s="417"/>
      <c r="I128" s="397">
        <f t="shared" si="4"/>
        <v>0</v>
      </c>
      <c r="J128" s="417"/>
      <c r="K128" s="417"/>
      <c r="L128" s="439"/>
    </row>
    <row r="129" spans="1:12" x14ac:dyDescent="0.25">
      <c r="A129" s="415">
        <v>2</v>
      </c>
      <c r="B129" s="416" t="s">
        <v>264</v>
      </c>
      <c r="C129" s="417"/>
      <c r="D129" s="417"/>
      <c r="E129" s="417"/>
      <c r="F129" s="417"/>
      <c r="G129" s="417"/>
      <c r="H129" s="417"/>
      <c r="I129" s="417"/>
      <c r="J129" s="417"/>
      <c r="K129" s="417"/>
      <c r="L129" s="439" t="s">
        <v>265</v>
      </c>
    </row>
    <row r="130" spans="1:12" x14ac:dyDescent="0.25">
      <c r="A130" s="415">
        <v>1</v>
      </c>
      <c r="B130" s="416" t="s">
        <v>222</v>
      </c>
      <c r="C130" s="417" t="s">
        <v>114</v>
      </c>
      <c r="D130" s="417"/>
      <c r="E130" s="418" t="s">
        <v>266</v>
      </c>
      <c r="F130" s="417"/>
      <c r="G130" s="417"/>
      <c r="H130" s="417"/>
      <c r="I130" s="417"/>
      <c r="J130" s="417"/>
      <c r="K130" s="417"/>
      <c r="L130" s="439" t="s">
        <v>224</v>
      </c>
    </row>
    <row r="131" spans="1:12" x14ac:dyDescent="0.25">
      <c r="A131" s="415">
        <v>3</v>
      </c>
      <c r="B131" s="416" t="s">
        <v>267</v>
      </c>
      <c r="C131" s="417"/>
      <c r="D131" s="417"/>
      <c r="E131" s="418"/>
      <c r="F131" s="417"/>
      <c r="G131" s="417"/>
      <c r="H131" s="417"/>
      <c r="I131" s="417"/>
      <c r="J131" s="417"/>
      <c r="K131" s="417"/>
      <c r="L131" s="439" t="s">
        <v>74</v>
      </c>
    </row>
    <row r="132" spans="1:12" ht="33.75" x14ac:dyDescent="0.25">
      <c r="A132" s="415">
        <v>5</v>
      </c>
      <c r="B132" s="403" t="s">
        <v>120</v>
      </c>
      <c r="C132" s="417"/>
      <c r="D132" s="417"/>
      <c r="E132" s="418"/>
      <c r="F132" s="417"/>
      <c r="G132" s="417"/>
      <c r="H132" s="417"/>
      <c r="I132" s="417"/>
      <c r="J132" s="417"/>
      <c r="K132" s="417"/>
      <c r="L132" s="439" t="s">
        <v>158</v>
      </c>
    </row>
    <row r="133" spans="1:12" x14ac:dyDescent="0.25">
      <c r="A133" s="415">
        <v>24</v>
      </c>
      <c r="B133" s="403" t="s">
        <v>268</v>
      </c>
      <c r="C133" s="417"/>
      <c r="D133" s="417"/>
      <c r="E133" s="418"/>
      <c r="F133" s="417"/>
      <c r="G133" s="417"/>
      <c r="H133" s="417"/>
      <c r="I133" s="417"/>
      <c r="J133" s="417"/>
      <c r="K133" s="417"/>
      <c r="L133" s="439"/>
    </row>
    <row r="134" spans="1:12" x14ac:dyDescent="0.25">
      <c r="A134" s="415">
        <v>5</v>
      </c>
      <c r="B134" s="403" t="s">
        <v>269</v>
      </c>
      <c r="C134" s="417"/>
      <c r="D134" s="417"/>
      <c r="E134" s="418"/>
      <c r="F134" s="417"/>
      <c r="G134" s="417"/>
      <c r="H134" s="417"/>
      <c r="I134" s="417"/>
      <c r="J134" s="417"/>
      <c r="K134" s="417"/>
      <c r="L134" s="414"/>
    </row>
    <row r="135" spans="1:12" x14ac:dyDescent="0.25">
      <c r="A135" s="415">
        <v>1</v>
      </c>
      <c r="B135" s="403" t="s">
        <v>270</v>
      </c>
      <c r="C135" s="417"/>
      <c r="D135" s="417"/>
      <c r="E135" s="418"/>
      <c r="F135" s="417"/>
      <c r="G135" s="417"/>
      <c r="H135" s="417"/>
      <c r="I135" s="417"/>
      <c r="J135" s="417"/>
      <c r="K135" s="417"/>
      <c r="L135" s="414"/>
    </row>
    <row r="136" spans="1:12" x14ac:dyDescent="0.25">
      <c r="A136" s="415">
        <v>1</v>
      </c>
      <c r="B136" s="403" t="s">
        <v>271</v>
      </c>
      <c r="C136" s="417"/>
      <c r="D136" s="417"/>
      <c r="E136" s="418"/>
      <c r="F136" s="417"/>
      <c r="G136" s="417"/>
      <c r="H136" s="417"/>
      <c r="I136" s="417"/>
      <c r="J136" s="417"/>
      <c r="K136" s="417"/>
      <c r="L136" s="414"/>
    </row>
    <row r="137" spans="1:12" ht="15.75" thickBot="1" x14ac:dyDescent="0.3">
      <c r="A137" s="529" t="s">
        <v>52</v>
      </c>
      <c r="B137" s="530"/>
      <c r="C137" s="530"/>
      <c r="D137" s="530"/>
      <c r="E137" s="530"/>
      <c r="F137" s="530"/>
      <c r="G137" s="530"/>
      <c r="H137" s="530"/>
      <c r="I137" s="530"/>
      <c r="J137" s="530"/>
      <c r="K137" s="530"/>
      <c r="L137" s="531"/>
    </row>
    <row r="138" spans="1:12" x14ac:dyDescent="0.25">
      <c r="A138" s="46" t="s">
        <v>53</v>
      </c>
      <c r="B138" s="47"/>
      <c r="C138" s="48"/>
      <c r="D138" s="48"/>
      <c r="E138" s="49" t="s">
        <v>54</v>
      </c>
      <c r="F138" s="48"/>
      <c r="G138" s="48"/>
      <c r="H138" s="47"/>
      <c r="I138" s="47"/>
      <c r="J138" s="48"/>
      <c r="K138" s="48"/>
      <c r="L138" s="121"/>
    </row>
    <row r="139" spans="1:12" x14ac:dyDescent="0.25">
      <c r="A139" s="46"/>
      <c r="B139" s="47"/>
      <c r="C139" s="48"/>
      <c r="D139" s="48"/>
      <c r="E139" s="49"/>
      <c r="F139" s="48"/>
      <c r="G139" s="48"/>
      <c r="H139" s="47"/>
      <c r="I139" s="47"/>
      <c r="J139" s="48"/>
      <c r="K139" s="48"/>
      <c r="L139" s="121"/>
    </row>
    <row r="140" spans="1:12" ht="15.75" thickBot="1" x14ac:dyDescent="0.3">
      <c r="A140" s="51" t="s">
        <v>55</v>
      </c>
      <c r="B140" s="52"/>
      <c r="C140" s="48"/>
      <c r="D140" s="48"/>
      <c r="E140" s="52" t="s">
        <v>239</v>
      </c>
      <c r="F140" s="52"/>
      <c r="G140" s="52"/>
      <c r="H140" s="52"/>
      <c r="I140" s="48"/>
      <c r="J140" s="48"/>
      <c r="K140" s="48"/>
      <c r="L140" s="121"/>
    </row>
    <row r="141" spans="1:12" x14ac:dyDescent="0.25">
      <c r="A141" s="53" t="s">
        <v>56</v>
      </c>
      <c r="B141" s="379"/>
      <c r="C141" s="385"/>
      <c r="D141" s="56"/>
      <c r="E141" s="47" t="s">
        <v>56</v>
      </c>
      <c r="F141" s="556"/>
      <c r="G141" s="557"/>
      <c r="H141" s="557"/>
      <c r="I141" s="386"/>
      <c r="J141" s="386"/>
      <c r="K141" s="386"/>
      <c r="L141" s="419"/>
    </row>
    <row r="142" spans="1:12" x14ac:dyDescent="0.25">
      <c r="A142" s="53" t="s">
        <v>57</v>
      </c>
      <c r="B142" s="387"/>
      <c r="C142" s="385"/>
      <c r="D142" s="56"/>
      <c r="E142" s="47" t="s">
        <v>58</v>
      </c>
      <c r="F142" s="558" t="s">
        <v>240</v>
      </c>
      <c r="G142" s="559"/>
      <c r="H142" s="559"/>
      <c r="I142" s="386"/>
      <c r="J142" s="386"/>
      <c r="K142" s="386"/>
      <c r="L142" s="419"/>
    </row>
    <row r="143" spans="1:12" ht="15" customHeight="1" x14ac:dyDescent="0.25">
      <c r="A143" s="420" t="s">
        <v>59</v>
      </c>
      <c r="B143" s="388"/>
      <c r="C143" s="389"/>
      <c r="D143" s="390"/>
      <c r="E143" s="391" t="s">
        <v>60</v>
      </c>
      <c r="F143" s="560" t="s">
        <v>241</v>
      </c>
      <c r="G143" s="561"/>
      <c r="H143" s="561"/>
      <c r="I143" s="392"/>
      <c r="J143" s="392"/>
      <c r="K143" s="392"/>
      <c r="L143" s="421"/>
    </row>
    <row r="144" spans="1:12" ht="15.75" thickBot="1" x14ac:dyDescent="0.3">
      <c r="A144" s="53"/>
      <c r="B144" s="379"/>
      <c r="C144" s="382"/>
      <c r="D144" s="61"/>
      <c r="E144" s="47"/>
      <c r="F144" s="556"/>
      <c r="G144" s="557"/>
      <c r="H144" s="557"/>
      <c r="I144" s="383"/>
      <c r="J144" s="383"/>
      <c r="K144" s="383"/>
      <c r="L144" s="384"/>
    </row>
    <row r="145" spans="1:12" ht="69.75" customHeight="1" thickBot="1" x14ac:dyDescent="0.3">
      <c r="A145" s="536" t="s">
        <v>61</v>
      </c>
      <c r="B145" s="537"/>
      <c r="C145" s="537"/>
      <c r="D145" s="537"/>
      <c r="E145" s="537"/>
      <c r="F145" s="537"/>
      <c r="G145" s="537"/>
      <c r="H145" s="537"/>
      <c r="I145" s="537"/>
      <c r="J145" s="537"/>
      <c r="K145" s="537"/>
      <c r="L145" s="538"/>
    </row>
    <row r="146" spans="1:12" x14ac:dyDescent="0.25">
      <c r="A146" s="62" t="s">
        <v>62</v>
      </c>
      <c r="B146" s="62"/>
      <c r="C146" s="63"/>
      <c r="D146" s="63"/>
      <c r="E146" s="63"/>
      <c r="F146" s="63"/>
      <c r="G146" s="63"/>
      <c r="H146" s="63"/>
      <c r="I146" s="63"/>
      <c r="J146" s="63"/>
      <c r="K146" s="63"/>
      <c r="L146" s="62" t="s">
        <v>105</v>
      </c>
    </row>
    <row r="147" spans="1:12" x14ac:dyDescent="0.25">
      <c r="A147" s="62" t="s">
        <v>64</v>
      </c>
      <c r="B147" s="62"/>
      <c r="C147" s="63"/>
      <c r="D147" s="63"/>
      <c r="E147" s="63"/>
      <c r="F147" s="63"/>
      <c r="G147" s="63"/>
      <c r="H147" s="63"/>
      <c r="I147" s="63"/>
      <c r="J147" s="63"/>
      <c r="K147" s="63"/>
      <c r="L147" s="63"/>
    </row>
  </sheetData>
  <mergeCells count="56">
    <mergeCell ref="A120:D120"/>
    <mergeCell ref="J120:L120"/>
    <mergeCell ref="A121:D121"/>
    <mergeCell ref="J121:L121"/>
    <mergeCell ref="A112:L113"/>
    <mergeCell ref="A116:L116"/>
    <mergeCell ref="I118:L118"/>
    <mergeCell ref="F144:H144"/>
    <mergeCell ref="A145:L145"/>
    <mergeCell ref="A137:L137"/>
    <mergeCell ref="F141:H141"/>
    <mergeCell ref="F142:H142"/>
    <mergeCell ref="F143:H143"/>
    <mergeCell ref="F105:H105"/>
    <mergeCell ref="A107:L107"/>
    <mergeCell ref="A114:L114"/>
    <mergeCell ref="A115:L115"/>
    <mergeCell ref="A83:D83"/>
    <mergeCell ref="J83:L83"/>
    <mergeCell ref="A84:D84"/>
    <mergeCell ref="J84:L84"/>
    <mergeCell ref="A99:L99"/>
    <mergeCell ref="F103:H103"/>
    <mergeCell ref="F104:H104"/>
    <mergeCell ref="A44:D44"/>
    <mergeCell ref="J44:L44"/>
    <mergeCell ref="A64:L64"/>
    <mergeCell ref="F68:H68"/>
    <mergeCell ref="F69:H69"/>
    <mergeCell ref="F70:H70"/>
    <mergeCell ref="A71:L71"/>
    <mergeCell ref="A78:L78"/>
    <mergeCell ref="A79:L79"/>
    <mergeCell ref="I81:L81"/>
    <mergeCell ref="A75:L76"/>
    <mergeCell ref="A77:L77"/>
    <mergeCell ref="A43:D43"/>
    <mergeCell ref="J43:L43"/>
    <mergeCell ref="A10:D10"/>
    <mergeCell ref="J10:L10"/>
    <mergeCell ref="A25:L25"/>
    <mergeCell ref="F29:H29"/>
    <mergeCell ref="F30:H30"/>
    <mergeCell ref="F31:H31"/>
    <mergeCell ref="A32:L32"/>
    <mergeCell ref="A38:L38"/>
    <mergeCell ref="A39:L39"/>
    <mergeCell ref="I41:L41"/>
    <mergeCell ref="I7:L7"/>
    <mergeCell ref="A9:D9"/>
    <mergeCell ref="J9:L9"/>
    <mergeCell ref="A36:L37"/>
    <mergeCell ref="A1:L2"/>
    <mergeCell ref="A3:L3"/>
    <mergeCell ref="A4:L4"/>
    <mergeCell ref="A5:L5"/>
  </mergeCells>
  <pageMargins left="0.7" right="0.7" top="0.75" bottom="0.75" header="0.3" footer="0.3"/>
  <pageSetup paperSize="9" scale="20"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71"/>
  <sheetViews>
    <sheetView topLeftCell="A43" workbookViewId="0">
      <selection activeCell="I66" sqref="I66"/>
    </sheetView>
  </sheetViews>
  <sheetFormatPr baseColWidth="10" defaultRowHeight="15" x14ac:dyDescent="0.25"/>
  <cols>
    <col min="1" max="1" width="5.5703125" customWidth="1"/>
    <col min="2" max="2" width="33.7109375" bestFit="1" customWidth="1"/>
    <col min="12" max="12" width="14.140625" bestFit="1" customWidth="1"/>
  </cols>
  <sheetData>
    <row r="1" spans="1:12" ht="15" customHeight="1" x14ac:dyDescent="0.25">
      <c r="A1" s="519" t="s">
        <v>0</v>
      </c>
      <c r="B1" s="520"/>
      <c r="C1" s="520"/>
      <c r="D1" s="520"/>
      <c r="E1" s="520"/>
      <c r="F1" s="520"/>
      <c r="G1" s="520"/>
      <c r="H1" s="520"/>
      <c r="I1" s="520"/>
      <c r="J1" s="520"/>
      <c r="K1" s="520"/>
      <c r="L1" s="521"/>
    </row>
    <row r="2" spans="1:12" ht="15.75" x14ac:dyDescent="0.25">
      <c r="A2" s="522" t="s">
        <v>1</v>
      </c>
      <c r="B2" s="523"/>
      <c r="C2" s="523"/>
      <c r="D2" s="523"/>
      <c r="E2" s="523"/>
      <c r="F2" s="523"/>
      <c r="G2" s="523"/>
      <c r="H2" s="523"/>
      <c r="I2" s="523"/>
      <c r="J2" s="523"/>
      <c r="K2" s="523"/>
      <c r="L2" s="524"/>
    </row>
    <row r="3" spans="1:12" ht="15.75" x14ac:dyDescent="0.25">
      <c r="A3" s="522" t="s">
        <v>345</v>
      </c>
      <c r="B3" s="523"/>
      <c r="C3" s="523"/>
      <c r="D3" s="523"/>
      <c r="E3" s="523"/>
      <c r="F3" s="523"/>
      <c r="G3" s="523"/>
      <c r="H3" s="523"/>
      <c r="I3" s="523"/>
      <c r="J3" s="523"/>
      <c r="K3" s="523"/>
      <c r="L3" s="524"/>
    </row>
    <row r="4" spans="1:12" x14ac:dyDescent="0.25">
      <c r="A4" s="345" t="s">
        <v>2</v>
      </c>
      <c r="B4" s="344"/>
      <c r="C4" s="3"/>
      <c r="D4" s="3"/>
      <c r="E4" s="344" t="s">
        <v>3</v>
      </c>
      <c r="F4" s="4"/>
      <c r="G4" s="4"/>
      <c r="H4" s="3"/>
      <c r="I4" s="3"/>
      <c r="J4" s="5"/>
      <c r="K4" s="5"/>
      <c r="L4" s="110"/>
    </row>
    <row r="5" spans="1:12" x14ac:dyDescent="0.25">
      <c r="A5" s="7" t="s">
        <v>4</v>
      </c>
      <c r="B5" s="5"/>
      <c r="C5" s="5"/>
      <c r="D5" s="5"/>
      <c r="E5" s="344" t="s">
        <v>5</v>
      </c>
      <c r="F5" s="8" t="s">
        <v>6</v>
      </c>
      <c r="G5" s="344" t="s">
        <v>7</v>
      </c>
      <c r="H5" s="4"/>
      <c r="I5" s="525" t="s">
        <v>279</v>
      </c>
      <c r="J5" s="525"/>
      <c r="K5" s="525"/>
      <c r="L5" s="526"/>
    </row>
    <row r="6" spans="1:12" x14ac:dyDescent="0.25">
      <c r="A6" s="527" t="s">
        <v>343</v>
      </c>
      <c r="B6" s="525"/>
      <c r="C6" s="525"/>
      <c r="D6" s="525"/>
      <c r="E6" s="344" t="s">
        <v>9</v>
      </c>
      <c r="F6" s="4"/>
      <c r="G6" s="344" t="s">
        <v>10</v>
      </c>
      <c r="H6" s="81">
        <v>52197813</v>
      </c>
      <c r="I6" s="8"/>
      <c r="J6" s="525" t="s">
        <v>12</v>
      </c>
      <c r="K6" s="525"/>
      <c r="L6" s="526"/>
    </row>
    <row r="7" spans="1:12" x14ac:dyDescent="0.25">
      <c r="A7" s="567" t="s">
        <v>344</v>
      </c>
      <c r="B7" s="568"/>
      <c r="C7" s="568"/>
      <c r="D7" s="568"/>
      <c r="E7" s="344" t="s">
        <v>9</v>
      </c>
      <c r="F7" s="4"/>
      <c r="G7" s="344" t="s">
        <v>205</v>
      </c>
      <c r="H7" s="81">
        <v>52700064</v>
      </c>
      <c r="I7" s="8"/>
      <c r="J7" s="568" t="s">
        <v>12</v>
      </c>
      <c r="K7" s="568"/>
      <c r="L7" s="579"/>
    </row>
    <row r="8" spans="1:12" x14ac:dyDescent="0.25">
      <c r="A8" s="440"/>
      <c r="B8" s="441"/>
      <c r="C8" s="441"/>
      <c r="D8" s="441"/>
      <c r="E8" s="344"/>
      <c r="F8" s="4"/>
      <c r="G8" s="344"/>
      <c r="H8" s="81"/>
      <c r="I8" s="8"/>
      <c r="J8" s="441"/>
      <c r="K8" s="441"/>
      <c r="L8" s="442"/>
    </row>
    <row r="9" spans="1:12" ht="22.5" x14ac:dyDescent="0.25">
      <c r="A9" s="443" t="s">
        <v>13</v>
      </c>
      <c r="B9" s="187" t="s">
        <v>14</v>
      </c>
      <c r="C9" s="272" t="s">
        <v>15</v>
      </c>
      <c r="D9" s="187" t="s">
        <v>16</v>
      </c>
      <c r="E9" s="187" t="s">
        <v>17</v>
      </c>
      <c r="F9" s="187" t="s">
        <v>18</v>
      </c>
      <c r="G9" s="187" t="s">
        <v>19</v>
      </c>
      <c r="H9" s="187" t="s">
        <v>20</v>
      </c>
      <c r="I9" s="187" t="s">
        <v>21</v>
      </c>
      <c r="J9" s="187" t="s">
        <v>22</v>
      </c>
      <c r="K9" s="187" t="s">
        <v>23</v>
      </c>
      <c r="L9" s="424" t="s">
        <v>24</v>
      </c>
    </row>
    <row r="10" spans="1:12" x14ac:dyDescent="0.25">
      <c r="A10" s="427">
        <v>1</v>
      </c>
      <c r="B10" s="235" t="s">
        <v>32</v>
      </c>
      <c r="C10" s="233"/>
      <c r="D10" s="197"/>
      <c r="E10" s="203">
        <v>14188337</v>
      </c>
      <c r="F10" s="197"/>
      <c r="G10" s="100" t="s">
        <v>33</v>
      </c>
      <c r="H10" s="234">
        <v>180000</v>
      </c>
      <c r="I10" s="273" t="s">
        <v>34</v>
      </c>
      <c r="J10" s="197" t="s">
        <v>28</v>
      </c>
      <c r="K10" s="236" t="s">
        <v>29</v>
      </c>
      <c r="L10" s="431"/>
    </row>
    <row r="11" spans="1:12" x14ac:dyDescent="0.25">
      <c r="A11" s="425">
        <v>2</v>
      </c>
      <c r="B11" s="235" t="s">
        <v>280</v>
      </c>
      <c r="C11" s="194"/>
      <c r="D11" s="89"/>
      <c r="E11" s="89"/>
      <c r="F11" s="89"/>
      <c r="G11" s="199"/>
      <c r="H11" s="93"/>
      <c r="I11" s="274"/>
      <c r="J11" s="89"/>
      <c r="K11" s="89"/>
      <c r="L11" s="436"/>
    </row>
    <row r="12" spans="1:12" x14ac:dyDescent="0.25">
      <c r="A12" s="444" t="s">
        <v>30</v>
      </c>
      <c r="B12" s="235" t="s">
        <v>281</v>
      </c>
      <c r="C12" s="233"/>
      <c r="D12" s="197"/>
      <c r="E12" s="203">
        <v>14188353</v>
      </c>
      <c r="F12" s="197"/>
      <c r="G12" s="275"/>
      <c r="H12" s="276">
        <v>40400</v>
      </c>
      <c r="I12" s="273">
        <v>40400</v>
      </c>
      <c r="J12" s="197" t="s">
        <v>28</v>
      </c>
      <c r="K12" s="245" t="s">
        <v>29</v>
      </c>
      <c r="L12" s="431"/>
    </row>
    <row r="13" spans="1:12" x14ac:dyDescent="0.25">
      <c r="A13" s="425">
        <v>1</v>
      </c>
      <c r="B13" s="235" t="s">
        <v>282</v>
      </c>
      <c r="C13" s="233"/>
      <c r="D13" s="197"/>
      <c r="E13" s="238">
        <v>14188370</v>
      </c>
      <c r="F13" s="197"/>
      <c r="G13" s="100" t="s">
        <v>37</v>
      </c>
      <c r="H13" s="239">
        <v>405000</v>
      </c>
      <c r="I13" s="277">
        <v>405000</v>
      </c>
      <c r="J13" s="197" t="s">
        <v>28</v>
      </c>
      <c r="K13" s="238" t="s">
        <v>38</v>
      </c>
      <c r="L13" s="431"/>
    </row>
    <row r="14" spans="1:12" x14ac:dyDescent="0.25">
      <c r="A14" s="425">
        <v>1</v>
      </c>
      <c r="B14" s="235" t="s">
        <v>41</v>
      </c>
      <c r="C14" s="233"/>
      <c r="D14" s="197"/>
      <c r="E14" s="188"/>
      <c r="F14" s="197"/>
      <c r="G14" s="100" t="s">
        <v>42</v>
      </c>
      <c r="H14" s="240">
        <v>174000</v>
      </c>
      <c r="I14" s="278">
        <v>174000</v>
      </c>
      <c r="J14" s="197" t="s">
        <v>28</v>
      </c>
      <c r="K14" s="96" t="s">
        <v>29</v>
      </c>
      <c r="L14" s="424" t="s">
        <v>363</v>
      </c>
    </row>
    <row r="15" spans="1:12" x14ac:dyDescent="0.25">
      <c r="A15" s="434">
        <v>1</v>
      </c>
      <c r="B15" s="235" t="s">
        <v>177</v>
      </c>
      <c r="C15" s="233"/>
      <c r="D15" s="197"/>
      <c r="E15" s="203"/>
      <c r="F15" s="197"/>
      <c r="G15" s="100" t="s">
        <v>26</v>
      </c>
      <c r="H15" s="276">
        <v>104400</v>
      </c>
      <c r="I15" s="273">
        <v>104400</v>
      </c>
      <c r="J15" s="197" t="s">
        <v>28</v>
      </c>
      <c r="K15" s="96" t="s">
        <v>29</v>
      </c>
      <c r="L15" s="424"/>
    </row>
    <row r="16" spans="1:12" x14ac:dyDescent="0.25">
      <c r="A16" s="425">
        <v>1</v>
      </c>
      <c r="B16" s="235" t="s">
        <v>283</v>
      </c>
      <c r="C16" s="194"/>
      <c r="D16" s="89"/>
      <c r="E16" s="89">
        <v>13060659</v>
      </c>
      <c r="F16" s="89"/>
      <c r="G16" s="88"/>
      <c r="H16" s="93"/>
      <c r="I16" s="93">
        <f t="shared" ref="I16:I18" si="0">(A16*H16)</f>
        <v>0</v>
      </c>
      <c r="J16" s="89"/>
      <c r="K16" s="89"/>
      <c r="L16" s="424"/>
    </row>
    <row r="17" spans="1:12" x14ac:dyDescent="0.25">
      <c r="A17" s="445">
        <v>5</v>
      </c>
      <c r="B17" s="235" t="s">
        <v>284</v>
      </c>
      <c r="C17" s="89"/>
      <c r="D17" s="89"/>
      <c r="E17" s="89"/>
      <c r="F17" s="89"/>
      <c r="G17" s="89"/>
      <c r="H17" s="279">
        <v>45</v>
      </c>
      <c r="I17" s="280">
        <f t="shared" si="0"/>
        <v>225</v>
      </c>
      <c r="J17" s="89" t="s">
        <v>151</v>
      </c>
      <c r="K17" s="89" t="s">
        <v>38</v>
      </c>
      <c r="L17" s="424" t="s">
        <v>285</v>
      </c>
    </row>
    <row r="18" spans="1:12" x14ac:dyDescent="0.25">
      <c r="A18" s="446">
        <v>23</v>
      </c>
      <c r="B18" s="235" t="s">
        <v>286</v>
      </c>
      <c r="C18" s="100"/>
      <c r="D18" s="89"/>
      <c r="E18" s="204"/>
      <c r="F18" s="89"/>
      <c r="G18" s="100"/>
      <c r="H18" s="196" t="s">
        <v>287</v>
      </c>
      <c r="I18" s="280">
        <f t="shared" si="0"/>
        <v>722085</v>
      </c>
      <c r="J18" s="89" t="s">
        <v>151</v>
      </c>
      <c r="K18" s="204"/>
      <c r="L18" s="424"/>
    </row>
    <row r="19" spans="1:12" x14ac:dyDescent="0.25">
      <c r="A19" s="447">
        <v>2</v>
      </c>
      <c r="B19" s="235" t="s">
        <v>156</v>
      </c>
      <c r="C19" s="281"/>
      <c r="D19" s="281"/>
      <c r="E19" s="281"/>
      <c r="F19" s="281"/>
      <c r="G19" s="281"/>
      <c r="H19" s="281"/>
      <c r="I19" s="281"/>
      <c r="J19" s="281"/>
      <c r="K19" s="281"/>
      <c r="L19" s="424" t="s">
        <v>158</v>
      </c>
    </row>
    <row r="20" spans="1:12" x14ac:dyDescent="0.25">
      <c r="A20" s="425">
        <v>3</v>
      </c>
      <c r="B20" s="235" t="s">
        <v>288</v>
      </c>
      <c r="C20" s="92"/>
      <c r="D20" s="89"/>
      <c r="E20" s="282"/>
      <c r="F20" s="89"/>
      <c r="G20" s="88"/>
      <c r="H20" s="274"/>
      <c r="I20" s="274"/>
      <c r="J20" s="89"/>
      <c r="K20" s="89"/>
      <c r="L20" s="424"/>
    </row>
    <row r="21" spans="1:12" x14ac:dyDescent="0.25">
      <c r="A21" s="425">
        <v>1</v>
      </c>
      <c r="B21" s="235" t="s">
        <v>289</v>
      </c>
      <c r="C21" s="85"/>
      <c r="D21" s="86"/>
      <c r="E21" s="87"/>
      <c r="F21" s="87"/>
      <c r="G21" s="88"/>
      <c r="H21" s="274"/>
      <c r="I21" s="274"/>
      <c r="J21" s="89"/>
      <c r="K21" s="89"/>
      <c r="L21" s="424" t="s">
        <v>158</v>
      </c>
    </row>
    <row r="22" spans="1:12" x14ac:dyDescent="0.25">
      <c r="A22" s="425">
        <v>12</v>
      </c>
      <c r="B22" s="235" t="s">
        <v>228</v>
      </c>
      <c r="C22" s="85"/>
      <c r="D22" s="86"/>
      <c r="E22" s="87"/>
      <c r="F22" s="87"/>
      <c r="G22" s="88"/>
      <c r="H22" s="274"/>
      <c r="I22" s="274"/>
      <c r="J22" s="89"/>
      <c r="K22" s="89"/>
      <c r="L22" s="424"/>
    </row>
    <row r="23" spans="1:12" x14ac:dyDescent="0.25">
      <c r="A23" s="425">
        <v>2</v>
      </c>
      <c r="B23" s="235" t="s">
        <v>290</v>
      </c>
      <c r="C23" s="411"/>
      <c r="D23" s="405"/>
      <c r="E23" s="406"/>
      <c r="F23" s="406"/>
      <c r="G23" s="412"/>
      <c r="H23" s="513"/>
      <c r="I23" s="513"/>
      <c r="J23" s="409"/>
      <c r="K23" s="409"/>
      <c r="L23" s="514"/>
    </row>
    <row r="24" spans="1:12" x14ac:dyDescent="0.25">
      <c r="A24" s="511">
        <v>3</v>
      </c>
      <c r="B24" s="512" t="s">
        <v>367</v>
      </c>
      <c r="C24" s="411"/>
      <c r="D24" s="405"/>
      <c r="E24" s="406"/>
      <c r="F24" s="406"/>
      <c r="G24" s="412"/>
      <c r="H24" s="513"/>
      <c r="I24" s="513"/>
      <c r="J24" s="409"/>
      <c r="K24" s="409"/>
      <c r="L24" s="514"/>
    </row>
    <row r="25" spans="1:12" x14ac:dyDescent="0.25">
      <c r="A25" s="511">
        <v>10</v>
      </c>
      <c r="B25" s="512" t="s">
        <v>368</v>
      </c>
      <c r="C25" s="411"/>
      <c r="D25" s="405"/>
      <c r="E25" s="406"/>
      <c r="F25" s="406"/>
      <c r="G25" s="412"/>
      <c r="H25" s="513"/>
      <c r="I25" s="513"/>
      <c r="J25" s="409"/>
      <c r="K25" s="409"/>
      <c r="L25" s="514"/>
    </row>
    <row r="26" spans="1:12" x14ac:dyDescent="0.25">
      <c r="A26" s="511">
        <v>30</v>
      </c>
      <c r="B26" s="512" t="s">
        <v>95</v>
      </c>
      <c r="C26" s="411"/>
      <c r="D26" s="405"/>
      <c r="E26" s="406"/>
      <c r="F26" s="406"/>
      <c r="G26" s="412"/>
      <c r="H26" s="513"/>
      <c r="I26" s="513"/>
      <c r="J26" s="409"/>
      <c r="K26" s="409"/>
      <c r="L26" s="514"/>
    </row>
    <row r="27" spans="1:12" x14ac:dyDescent="0.25">
      <c r="A27" s="511">
        <v>2</v>
      </c>
      <c r="B27" s="512" t="s">
        <v>369</v>
      </c>
      <c r="C27" s="411"/>
      <c r="D27" s="405"/>
      <c r="E27" s="406"/>
      <c r="F27" s="406"/>
      <c r="G27" s="412"/>
      <c r="H27" s="513"/>
      <c r="I27" s="513"/>
      <c r="J27" s="409"/>
      <c r="K27" s="409"/>
      <c r="L27" s="514"/>
    </row>
    <row r="28" spans="1:12" x14ac:dyDescent="0.25">
      <c r="A28" s="511">
        <v>1</v>
      </c>
      <c r="B28" s="512" t="s">
        <v>370</v>
      </c>
      <c r="C28" s="411"/>
      <c r="D28" s="405"/>
      <c r="E28" s="406"/>
      <c r="F28" s="406"/>
      <c r="G28" s="412"/>
      <c r="H28" s="513"/>
      <c r="I28" s="513"/>
      <c r="J28" s="409"/>
      <c r="K28" s="409"/>
      <c r="L28" s="514"/>
    </row>
    <row r="29" spans="1:12" x14ac:dyDescent="0.25">
      <c r="A29" s="511">
        <v>1</v>
      </c>
      <c r="B29" s="512" t="s">
        <v>371</v>
      </c>
      <c r="C29" s="411"/>
      <c r="D29" s="405"/>
      <c r="E29" s="406"/>
      <c r="F29" s="406"/>
      <c r="G29" s="412"/>
      <c r="H29" s="513"/>
      <c r="I29" s="513"/>
      <c r="J29" s="409"/>
      <c r="K29" s="409"/>
      <c r="L29" s="514"/>
    </row>
    <row r="30" spans="1:12" x14ac:dyDescent="0.25">
      <c r="A30" s="515">
        <v>3</v>
      </c>
      <c r="B30" s="512" t="s">
        <v>373</v>
      </c>
      <c r="C30" s="411"/>
      <c r="D30" s="405"/>
      <c r="E30" s="406"/>
      <c r="F30" s="406"/>
      <c r="G30" s="412"/>
      <c r="H30" s="513"/>
      <c r="I30" s="513"/>
      <c r="J30" s="409"/>
      <c r="K30" s="409"/>
      <c r="L30" s="514"/>
    </row>
    <row r="31" spans="1:12" x14ac:dyDescent="0.25">
      <c r="A31" s="515">
        <v>5</v>
      </c>
      <c r="B31" s="512" t="s">
        <v>374</v>
      </c>
      <c r="C31" s="411"/>
      <c r="D31" s="405"/>
      <c r="E31" s="406"/>
      <c r="F31" s="406"/>
      <c r="G31" s="412"/>
      <c r="H31" s="513"/>
      <c r="I31" s="513"/>
      <c r="J31" s="409"/>
      <c r="K31" s="409"/>
      <c r="L31" s="514"/>
    </row>
    <row r="32" spans="1:12" x14ac:dyDescent="0.25">
      <c r="A32" s="515">
        <v>2</v>
      </c>
      <c r="B32" s="512" t="s">
        <v>372</v>
      </c>
      <c r="C32" s="85"/>
      <c r="D32" s="86"/>
      <c r="E32" s="87"/>
      <c r="F32" s="87"/>
      <c r="G32" s="88"/>
      <c r="H32" s="274"/>
      <c r="I32" s="274"/>
      <c r="J32" s="89"/>
      <c r="K32" s="89"/>
      <c r="L32" s="432"/>
    </row>
    <row r="33" spans="1:12" x14ac:dyDescent="0.25">
      <c r="A33" s="503"/>
      <c r="B33" s="504"/>
      <c r="C33" s="505"/>
      <c r="D33" s="506"/>
      <c r="E33" s="507"/>
      <c r="F33" s="507"/>
      <c r="G33" s="508"/>
      <c r="H33" s="509"/>
      <c r="I33" s="509"/>
      <c r="J33" s="510"/>
      <c r="K33" s="510"/>
      <c r="L33" s="507"/>
    </row>
    <row r="34" spans="1:12" ht="15.75" customHeight="1" thickBot="1" x14ac:dyDescent="0.3">
      <c r="A34" s="562" t="s">
        <v>362</v>
      </c>
      <c r="B34" s="540"/>
      <c r="C34" s="540"/>
      <c r="D34" s="540"/>
      <c r="E34" s="540"/>
      <c r="F34" s="540"/>
      <c r="G34" s="540"/>
      <c r="H34" s="540"/>
      <c r="I34" s="540"/>
      <c r="J34" s="540"/>
      <c r="K34" s="540"/>
      <c r="L34" s="563"/>
    </row>
    <row r="35" spans="1:12" x14ac:dyDescent="0.25">
      <c r="A35" s="46" t="s">
        <v>53</v>
      </c>
      <c r="B35" s="47"/>
      <c r="C35" s="48"/>
      <c r="D35" s="48"/>
      <c r="E35" s="49" t="s">
        <v>54</v>
      </c>
      <c r="F35" s="48"/>
      <c r="G35" s="48"/>
      <c r="H35" s="47"/>
      <c r="I35" s="47"/>
      <c r="J35" s="48"/>
      <c r="K35" s="48"/>
      <c r="L35" s="121"/>
    </row>
    <row r="36" spans="1:12" x14ac:dyDescent="0.25">
      <c r="A36" s="46"/>
      <c r="B36" s="47"/>
      <c r="C36" s="48"/>
      <c r="D36" s="48"/>
      <c r="E36" s="49"/>
      <c r="F36" s="48"/>
      <c r="G36" s="48"/>
      <c r="H36" s="47"/>
      <c r="I36" s="47"/>
      <c r="J36" s="48"/>
      <c r="K36" s="48"/>
      <c r="L36" s="121"/>
    </row>
    <row r="37" spans="1:12" ht="15.75" thickBot="1" x14ac:dyDescent="0.3">
      <c r="A37" s="257" t="s">
        <v>291</v>
      </c>
      <c r="B37" s="261"/>
      <c r="C37" s="48"/>
      <c r="D37" s="48"/>
      <c r="E37" s="52" t="s">
        <v>239</v>
      </c>
      <c r="F37" s="52"/>
      <c r="G37" s="52"/>
      <c r="H37" s="52"/>
      <c r="I37" s="48"/>
      <c r="J37" s="48"/>
      <c r="K37" s="48"/>
      <c r="L37" s="121"/>
    </row>
    <row r="38" spans="1:12" x14ac:dyDescent="0.25">
      <c r="A38" s="53" t="s">
        <v>56</v>
      </c>
      <c r="B38" s="379"/>
      <c r="C38" s="247"/>
      <c r="D38" s="56"/>
      <c r="E38" s="47" t="s">
        <v>56</v>
      </c>
      <c r="F38" s="556"/>
      <c r="G38" s="557"/>
      <c r="H38" s="557"/>
      <c r="I38" s="248"/>
      <c r="J38" s="248"/>
      <c r="K38" s="248"/>
      <c r="L38" s="249"/>
    </row>
    <row r="39" spans="1:12" x14ac:dyDescent="0.25">
      <c r="A39" s="53" t="s">
        <v>57</v>
      </c>
      <c r="B39" s="250"/>
      <c r="C39" s="247"/>
      <c r="D39" s="56"/>
      <c r="E39" s="47" t="s">
        <v>58</v>
      </c>
      <c r="F39" s="534" t="s">
        <v>240</v>
      </c>
      <c r="G39" s="535"/>
      <c r="H39" s="535"/>
      <c r="I39" s="248"/>
      <c r="J39" s="248"/>
      <c r="K39" s="248"/>
      <c r="L39" s="249"/>
    </row>
    <row r="40" spans="1:12" ht="15.75" customHeight="1" thickBot="1" x14ac:dyDescent="0.3">
      <c r="A40" s="53" t="s">
        <v>59</v>
      </c>
      <c r="B40" s="250"/>
      <c r="C40" s="251"/>
      <c r="D40" s="61"/>
      <c r="E40" s="261" t="s">
        <v>60</v>
      </c>
      <c r="F40" s="548" t="s">
        <v>241</v>
      </c>
      <c r="G40" s="549"/>
      <c r="H40" s="549"/>
      <c r="I40" s="248"/>
      <c r="J40" s="248"/>
      <c r="K40" s="248"/>
      <c r="L40" s="249"/>
    </row>
    <row r="41" spans="1:12" ht="66.75" customHeight="1" x14ac:dyDescent="0.25">
      <c r="A41" s="577" t="s">
        <v>61</v>
      </c>
      <c r="B41" s="565"/>
      <c r="C41" s="565"/>
      <c r="D41" s="565"/>
      <c r="E41" s="565"/>
      <c r="F41" s="565"/>
      <c r="G41" s="565"/>
      <c r="H41" s="565"/>
      <c r="I41" s="565"/>
      <c r="J41" s="565"/>
      <c r="K41" s="565"/>
      <c r="L41" s="578"/>
    </row>
    <row r="42" spans="1:12" x14ac:dyDescent="0.25">
      <c r="A42" s="53" t="s">
        <v>62</v>
      </c>
      <c r="B42" s="47"/>
      <c r="C42" s="48"/>
      <c r="D42" s="48"/>
      <c r="E42" s="48"/>
      <c r="F42" s="48"/>
      <c r="G42" s="48"/>
      <c r="H42" s="48"/>
      <c r="I42" s="48"/>
      <c r="J42" s="48"/>
      <c r="K42" s="48"/>
      <c r="L42" s="448" t="s">
        <v>63</v>
      </c>
    </row>
    <row r="43" spans="1:12" ht="15.75" thickBot="1" x14ac:dyDescent="0.3">
      <c r="A43" s="257" t="s">
        <v>64</v>
      </c>
      <c r="B43" s="261"/>
      <c r="C43" s="52"/>
      <c r="D43" s="52"/>
      <c r="E43" s="52"/>
      <c r="F43" s="52"/>
      <c r="G43" s="52"/>
      <c r="H43" s="52"/>
      <c r="I43" s="52"/>
      <c r="J43" s="52"/>
      <c r="K43" s="52"/>
      <c r="L43" s="449"/>
    </row>
    <row r="44" spans="1:12" ht="15.75" thickBot="1" x14ac:dyDescent="0.3"/>
    <row r="45" spans="1:12" x14ac:dyDescent="0.25">
      <c r="A45" s="571" t="s">
        <v>0</v>
      </c>
      <c r="B45" s="572"/>
      <c r="C45" s="572"/>
      <c r="D45" s="572"/>
      <c r="E45" s="572"/>
      <c r="F45" s="572"/>
      <c r="G45" s="572"/>
      <c r="H45" s="572"/>
      <c r="I45" s="572"/>
      <c r="J45" s="572"/>
      <c r="K45" s="572"/>
      <c r="L45" s="573"/>
    </row>
    <row r="46" spans="1:12" x14ac:dyDescent="0.25">
      <c r="A46" s="574"/>
      <c r="B46" s="575"/>
      <c r="C46" s="575"/>
      <c r="D46" s="575"/>
      <c r="E46" s="575"/>
      <c r="F46" s="575"/>
      <c r="G46" s="575"/>
      <c r="H46" s="575"/>
      <c r="I46" s="575"/>
      <c r="J46" s="575"/>
      <c r="K46" s="575"/>
      <c r="L46" s="576"/>
    </row>
    <row r="47" spans="1:12" x14ac:dyDescent="0.25">
      <c r="A47" s="574"/>
      <c r="B47" s="575"/>
      <c r="C47" s="575"/>
      <c r="D47" s="575"/>
      <c r="E47" s="575"/>
      <c r="F47" s="575"/>
      <c r="G47" s="575"/>
      <c r="H47" s="575"/>
      <c r="I47" s="575"/>
      <c r="J47" s="575"/>
      <c r="K47" s="575"/>
      <c r="L47" s="576"/>
    </row>
    <row r="48" spans="1:12" ht="18.75" x14ac:dyDescent="0.3">
      <c r="A48" s="574" t="s">
        <v>1</v>
      </c>
      <c r="B48" s="575"/>
      <c r="C48" s="575"/>
      <c r="D48" s="575"/>
      <c r="E48" s="575"/>
      <c r="F48" s="575"/>
      <c r="G48" s="575"/>
      <c r="H48" s="575"/>
      <c r="I48" s="575"/>
      <c r="J48" s="575"/>
      <c r="K48" s="575"/>
      <c r="L48" s="576"/>
    </row>
    <row r="49" spans="1:12" ht="18.75" x14ac:dyDescent="0.3">
      <c r="A49" s="574" t="s">
        <v>278</v>
      </c>
      <c r="B49" s="575"/>
      <c r="C49" s="575"/>
      <c r="D49" s="575"/>
      <c r="E49" s="575"/>
      <c r="F49" s="575"/>
      <c r="G49" s="575"/>
      <c r="H49" s="575"/>
      <c r="I49" s="575"/>
      <c r="J49" s="575"/>
      <c r="K49" s="575"/>
      <c r="L49" s="576"/>
    </row>
    <row r="50" spans="1:12" x14ac:dyDescent="0.25">
      <c r="A50" s="229" t="s">
        <v>2</v>
      </c>
      <c r="B50" s="227"/>
      <c r="C50" s="3"/>
      <c r="D50" s="3"/>
      <c r="E50" s="227" t="s">
        <v>3</v>
      </c>
      <c r="F50" s="4"/>
      <c r="G50" s="4"/>
      <c r="H50" s="3"/>
      <c r="I50" s="3"/>
      <c r="J50" s="5"/>
      <c r="K50" s="5"/>
      <c r="L50" s="110"/>
    </row>
    <row r="51" spans="1:12" x14ac:dyDescent="0.25">
      <c r="A51" s="7" t="s">
        <v>4</v>
      </c>
      <c r="B51" s="5"/>
      <c r="C51" s="5"/>
      <c r="D51" s="5"/>
      <c r="E51" s="227" t="s">
        <v>5</v>
      </c>
      <c r="F51" s="8" t="s">
        <v>6</v>
      </c>
      <c r="G51" s="227" t="s">
        <v>7</v>
      </c>
      <c r="H51" s="4"/>
      <c r="I51" s="525" t="s">
        <v>279</v>
      </c>
      <c r="J51" s="525"/>
      <c r="K51" s="525"/>
      <c r="L51" s="526"/>
    </row>
    <row r="52" spans="1:12" x14ac:dyDescent="0.25">
      <c r="A52" s="527" t="s">
        <v>343</v>
      </c>
      <c r="B52" s="525"/>
      <c r="C52" s="525"/>
      <c r="D52" s="525"/>
      <c r="E52" s="227" t="s">
        <v>9</v>
      </c>
      <c r="F52" s="4"/>
      <c r="G52" s="227" t="s">
        <v>10</v>
      </c>
      <c r="H52" s="81">
        <v>52197813</v>
      </c>
      <c r="I52" s="8"/>
      <c r="J52" s="525" t="s">
        <v>12</v>
      </c>
      <c r="K52" s="525"/>
      <c r="L52" s="526"/>
    </row>
    <row r="53" spans="1:12" x14ac:dyDescent="0.25">
      <c r="A53" s="567" t="s">
        <v>344</v>
      </c>
      <c r="B53" s="568"/>
      <c r="C53" s="568"/>
      <c r="D53" s="568"/>
      <c r="E53" s="227" t="s">
        <v>9</v>
      </c>
      <c r="F53" s="4"/>
      <c r="G53" s="227" t="s">
        <v>205</v>
      </c>
      <c r="H53" s="81">
        <v>52700064</v>
      </c>
      <c r="I53" s="8"/>
      <c r="J53" s="569" t="s">
        <v>12</v>
      </c>
      <c r="K53" s="569"/>
      <c r="L53" s="570"/>
    </row>
    <row r="54" spans="1:12" x14ac:dyDescent="0.25">
      <c r="A54" s="293"/>
      <c r="B54" s="294"/>
      <c r="C54" s="294"/>
      <c r="D54" s="294"/>
      <c r="E54" s="294"/>
      <c r="F54" s="294"/>
      <c r="G54" s="294"/>
      <c r="H54" s="294"/>
      <c r="I54" s="294"/>
      <c r="J54" s="294"/>
      <c r="K54" s="294"/>
      <c r="L54" s="295"/>
    </row>
    <row r="55" spans="1:12" ht="22.5" x14ac:dyDescent="0.25">
      <c r="A55" s="223" t="s">
        <v>13</v>
      </c>
      <c r="B55" s="13" t="s">
        <v>14</v>
      </c>
      <c r="C55" s="288" t="s">
        <v>15</v>
      </c>
      <c r="D55" s="13" t="s">
        <v>16</v>
      </c>
      <c r="E55" s="13" t="s">
        <v>17</v>
      </c>
      <c r="F55" s="13" t="s">
        <v>18</v>
      </c>
      <c r="G55" s="13" t="s">
        <v>19</v>
      </c>
      <c r="H55" s="13" t="s">
        <v>20</v>
      </c>
      <c r="I55" s="13" t="s">
        <v>21</v>
      </c>
      <c r="J55" s="13" t="s">
        <v>22</v>
      </c>
      <c r="K55" s="13" t="s">
        <v>23</v>
      </c>
      <c r="L55" s="127" t="s">
        <v>24</v>
      </c>
    </row>
    <row r="56" spans="1:12" x14ac:dyDescent="0.25">
      <c r="A56" s="516">
        <v>1</v>
      </c>
      <c r="B56" s="18" t="s">
        <v>375</v>
      </c>
      <c r="C56" s="454"/>
      <c r="D56" s="453"/>
      <c r="E56" s="453"/>
      <c r="F56" s="453"/>
      <c r="G56" s="453"/>
      <c r="H56" s="453"/>
      <c r="I56" s="453"/>
      <c r="J56" s="453"/>
      <c r="K56" s="453"/>
      <c r="L56" s="514"/>
    </row>
    <row r="57" spans="1:12" x14ac:dyDescent="0.25">
      <c r="A57" s="516">
        <v>6</v>
      </c>
      <c r="B57" s="18" t="s">
        <v>376</v>
      </c>
      <c r="C57" s="454"/>
      <c r="D57" s="453"/>
      <c r="E57" s="453"/>
      <c r="F57" s="453"/>
      <c r="G57" s="453"/>
      <c r="H57" s="453"/>
      <c r="I57" s="453"/>
      <c r="J57" s="453"/>
      <c r="K57" s="453"/>
      <c r="L57" s="514"/>
    </row>
    <row r="58" spans="1:12" x14ac:dyDescent="0.25">
      <c r="A58" s="516">
        <v>6</v>
      </c>
      <c r="B58" s="18" t="s">
        <v>377</v>
      </c>
      <c r="C58" s="454"/>
      <c r="D58" s="453"/>
      <c r="E58" s="453"/>
      <c r="F58" s="453"/>
      <c r="G58" s="453"/>
      <c r="H58" s="453"/>
      <c r="I58" s="453"/>
      <c r="J58" s="453"/>
      <c r="K58" s="453"/>
      <c r="L58" s="514" t="s">
        <v>378</v>
      </c>
    </row>
    <row r="59" spans="1:12" x14ac:dyDescent="0.25">
      <c r="A59" s="28">
        <v>1</v>
      </c>
      <c r="B59" s="29" t="s">
        <v>292</v>
      </c>
      <c r="C59" s="16"/>
      <c r="D59" s="23"/>
      <c r="E59" s="24"/>
      <c r="F59" s="23"/>
      <c r="G59" s="34"/>
      <c r="H59" s="19"/>
      <c r="I59" s="290"/>
      <c r="J59" s="23"/>
      <c r="K59" s="30"/>
      <c r="L59" s="172"/>
    </row>
    <row r="60" spans="1:12" x14ac:dyDescent="0.25">
      <c r="A60" s="14">
        <v>4</v>
      </c>
      <c r="B60" s="18" t="s">
        <v>293</v>
      </c>
      <c r="C60" s="159"/>
      <c r="D60" s="41"/>
      <c r="E60" s="41"/>
      <c r="F60" s="41"/>
      <c r="G60" s="69"/>
      <c r="H60" s="70"/>
      <c r="I60" s="291"/>
      <c r="J60" s="41"/>
      <c r="K60" s="41"/>
      <c r="L60" s="216"/>
    </row>
    <row r="61" spans="1:12" ht="15.75" thickBot="1" x14ac:dyDescent="0.3">
      <c r="A61" s="175" t="s">
        <v>30</v>
      </c>
      <c r="B61" s="296" t="s">
        <v>294</v>
      </c>
      <c r="C61" s="177" t="s">
        <v>295</v>
      </c>
      <c r="D61" s="178"/>
      <c r="E61" s="297"/>
      <c r="F61" s="178"/>
      <c r="G61" s="298"/>
      <c r="H61" s="299"/>
      <c r="I61" s="300"/>
      <c r="J61" s="178"/>
      <c r="K61" s="301"/>
      <c r="L61" s="182"/>
    </row>
    <row r="62" spans="1:12" ht="15.75" thickBot="1" x14ac:dyDescent="0.3">
      <c r="A62" s="562" t="s">
        <v>362</v>
      </c>
      <c r="B62" s="540"/>
      <c r="C62" s="540"/>
      <c r="D62" s="540"/>
      <c r="E62" s="540"/>
      <c r="F62" s="540"/>
      <c r="G62" s="540"/>
      <c r="H62" s="540"/>
      <c r="I62" s="540"/>
      <c r="J62" s="540"/>
      <c r="K62" s="540"/>
      <c r="L62" s="563"/>
    </row>
    <row r="63" spans="1:12" x14ac:dyDescent="0.25">
      <c r="A63" s="283" t="s">
        <v>53</v>
      </c>
      <c r="B63" s="47"/>
      <c r="C63" s="48"/>
      <c r="D63" s="48"/>
      <c r="E63" s="49" t="s">
        <v>54</v>
      </c>
      <c r="F63" s="48"/>
      <c r="G63" s="48"/>
      <c r="H63" s="47"/>
      <c r="I63" s="47"/>
      <c r="J63" s="48"/>
      <c r="K63" s="48"/>
      <c r="L63" s="284"/>
    </row>
    <row r="64" spans="1:12" x14ac:dyDescent="0.25">
      <c r="A64" s="283"/>
      <c r="B64" s="47"/>
      <c r="C64" s="48"/>
      <c r="D64" s="48"/>
      <c r="E64" s="49"/>
      <c r="F64" s="48"/>
      <c r="G64" s="48"/>
      <c r="H64" s="47"/>
      <c r="I64" s="47"/>
      <c r="J64" s="48"/>
      <c r="K64" s="48"/>
      <c r="L64" s="284"/>
    </row>
    <row r="65" spans="1:12" ht="15.75" thickBot="1" x14ac:dyDescent="0.3">
      <c r="A65" s="285" t="s">
        <v>291</v>
      </c>
      <c r="B65" s="261"/>
      <c r="C65" s="48"/>
      <c r="D65" s="48"/>
      <c r="E65" s="52" t="s">
        <v>239</v>
      </c>
      <c r="F65" s="52"/>
      <c r="G65" s="52"/>
      <c r="H65" s="52"/>
      <c r="I65" s="48"/>
      <c r="J65" s="48"/>
      <c r="K65" s="48"/>
      <c r="L65" s="284"/>
    </row>
    <row r="66" spans="1:12" x14ac:dyDescent="0.25">
      <c r="A66" s="286" t="s">
        <v>56</v>
      </c>
      <c r="B66" s="54"/>
      <c r="C66" s="247"/>
      <c r="D66" s="56"/>
      <c r="E66" s="47" t="s">
        <v>56</v>
      </c>
      <c r="F66" s="532"/>
      <c r="G66" s="533"/>
      <c r="H66" s="533"/>
      <c r="I66" s="248"/>
      <c r="J66" s="248"/>
      <c r="K66" s="248"/>
      <c r="L66" s="287"/>
    </row>
    <row r="67" spans="1:12" x14ac:dyDescent="0.25">
      <c r="A67" s="286" t="s">
        <v>57</v>
      </c>
      <c r="B67" s="250"/>
      <c r="C67" s="247"/>
      <c r="D67" s="56"/>
      <c r="E67" s="47" t="s">
        <v>58</v>
      </c>
      <c r="F67" s="517" t="s">
        <v>240</v>
      </c>
      <c r="G67" s="518"/>
      <c r="H67" s="518"/>
      <c r="I67" s="248"/>
      <c r="J67" s="248"/>
      <c r="K67" s="248"/>
      <c r="L67" s="287"/>
    </row>
    <row r="68" spans="1:12" ht="15.75" customHeight="1" thickBot="1" x14ac:dyDescent="0.3">
      <c r="A68" s="286" t="s">
        <v>59</v>
      </c>
      <c r="B68" s="250"/>
      <c r="C68" s="251"/>
      <c r="D68" s="61"/>
      <c r="E68" s="261" t="s">
        <v>60</v>
      </c>
      <c r="F68" s="548" t="s">
        <v>241</v>
      </c>
      <c r="G68" s="549"/>
      <c r="H68" s="549"/>
      <c r="I68" s="248"/>
      <c r="J68" s="248"/>
      <c r="K68" s="248"/>
      <c r="L68" s="287"/>
    </row>
    <row r="69" spans="1:12" ht="67.5" customHeight="1" x14ac:dyDescent="0.25">
      <c r="A69" s="564" t="s">
        <v>61</v>
      </c>
      <c r="B69" s="565"/>
      <c r="C69" s="565"/>
      <c r="D69" s="565"/>
      <c r="E69" s="565"/>
      <c r="F69" s="565"/>
      <c r="G69" s="565"/>
      <c r="H69" s="565"/>
      <c r="I69" s="565"/>
      <c r="J69" s="565"/>
      <c r="K69" s="565"/>
      <c r="L69" s="566"/>
    </row>
    <row r="70" spans="1:12" x14ac:dyDescent="0.25">
      <c r="A70" s="62" t="s">
        <v>62</v>
      </c>
      <c r="B70" s="62"/>
      <c r="C70" s="63"/>
      <c r="D70" s="63"/>
      <c r="E70" s="63"/>
      <c r="F70" s="63"/>
      <c r="G70" s="63"/>
      <c r="H70" s="63"/>
      <c r="I70" s="63"/>
      <c r="J70" s="63"/>
      <c r="K70" s="63"/>
      <c r="L70" s="62" t="s">
        <v>76</v>
      </c>
    </row>
    <row r="71" spans="1:12" x14ac:dyDescent="0.25">
      <c r="A71" s="62" t="s">
        <v>64</v>
      </c>
      <c r="B71" s="62"/>
      <c r="C71" s="63"/>
      <c r="D71" s="63"/>
      <c r="E71" s="63"/>
      <c r="F71" s="63"/>
      <c r="G71" s="63"/>
      <c r="H71" s="63"/>
      <c r="I71" s="63"/>
      <c r="J71" s="63"/>
      <c r="K71" s="63"/>
      <c r="L71" s="63"/>
    </row>
  </sheetData>
  <mergeCells count="26">
    <mergeCell ref="A1:L1"/>
    <mergeCell ref="A2:L2"/>
    <mergeCell ref="A3:L3"/>
    <mergeCell ref="I5:L5"/>
    <mergeCell ref="A6:D6"/>
    <mergeCell ref="J6:L6"/>
    <mergeCell ref="A53:D53"/>
    <mergeCell ref="J53:L53"/>
    <mergeCell ref="A45:L47"/>
    <mergeCell ref="A41:L41"/>
    <mergeCell ref="A7:D7"/>
    <mergeCell ref="J7:L7"/>
    <mergeCell ref="A34:L34"/>
    <mergeCell ref="F38:H38"/>
    <mergeCell ref="F39:H39"/>
    <mergeCell ref="F40:H40"/>
    <mergeCell ref="A48:L48"/>
    <mergeCell ref="A49:L49"/>
    <mergeCell ref="I51:L51"/>
    <mergeCell ref="A52:D52"/>
    <mergeCell ref="J52:L52"/>
    <mergeCell ref="A62:L62"/>
    <mergeCell ref="F66:H66"/>
    <mergeCell ref="F67:H67"/>
    <mergeCell ref="F68:H68"/>
    <mergeCell ref="A69:L69"/>
  </mergeCells>
  <pageMargins left="0.7" right="0.7" top="0.75" bottom="0.75" header="0.3" footer="0.3"/>
  <pageSetup paperSize="9" scale="50"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93"/>
  <sheetViews>
    <sheetView topLeftCell="A175" workbookViewId="0">
      <selection activeCell="E188" sqref="E188:H191"/>
    </sheetView>
  </sheetViews>
  <sheetFormatPr baseColWidth="10" defaultRowHeight="15" x14ac:dyDescent="0.25"/>
  <cols>
    <col min="2" max="2" width="60.42578125" customWidth="1"/>
    <col min="9" max="9" width="13.28515625" bestFit="1" customWidth="1"/>
    <col min="12" max="12" width="13.5703125" customWidth="1"/>
  </cols>
  <sheetData>
    <row r="1" spans="1:12" x14ac:dyDescent="0.25">
      <c r="A1" s="519" t="s">
        <v>0</v>
      </c>
      <c r="B1" s="520"/>
      <c r="C1" s="520"/>
      <c r="D1" s="520"/>
      <c r="E1" s="520"/>
      <c r="F1" s="520"/>
      <c r="G1" s="520"/>
      <c r="H1" s="520"/>
      <c r="I1" s="520"/>
      <c r="J1" s="520"/>
      <c r="K1" s="520"/>
      <c r="L1" s="521"/>
    </row>
    <row r="2" spans="1:12" x14ac:dyDescent="0.25">
      <c r="A2" s="522"/>
      <c r="B2" s="523"/>
      <c r="C2" s="523"/>
      <c r="D2" s="523"/>
      <c r="E2" s="523"/>
      <c r="F2" s="523"/>
      <c r="G2" s="523"/>
      <c r="H2" s="523"/>
      <c r="I2" s="523"/>
      <c r="J2" s="523"/>
      <c r="K2" s="523"/>
      <c r="L2" s="524"/>
    </row>
    <row r="3" spans="1:12" x14ac:dyDescent="0.25">
      <c r="A3" s="522"/>
      <c r="B3" s="523"/>
      <c r="C3" s="523"/>
      <c r="D3" s="523"/>
      <c r="E3" s="523"/>
      <c r="F3" s="523"/>
      <c r="G3" s="523"/>
      <c r="H3" s="523"/>
      <c r="I3" s="523"/>
      <c r="J3" s="523"/>
      <c r="K3" s="523"/>
      <c r="L3" s="524"/>
    </row>
    <row r="4" spans="1:12" ht="15.75" x14ac:dyDescent="0.25">
      <c r="A4" s="522" t="s">
        <v>1</v>
      </c>
      <c r="B4" s="523"/>
      <c r="C4" s="523"/>
      <c r="D4" s="523"/>
      <c r="E4" s="523"/>
      <c r="F4" s="523"/>
      <c r="G4" s="523"/>
      <c r="H4" s="523"/>
      <c r="I4" s="523"/>
      <c r="J4" s="523"/>
      <c r="K4" s="523"/>
      <c r="L4" s="524"/>
    </row>
    <row r="5" spans="1:12" ht="15.75" x14ac:dyDescent="0.25">
      <c r="A5" s="522" t="s">
        <v>327</v>
      </c>
      <c r="B5" s="523"/>
      <c r="C5" s="523"/>
      <c r="D5" s="523"/>
      <c r="E5" s="523"/>
      <c r="F5" s="523"/>
      <c r="G5" s="523"/>
      <c r="H5" s="523"/>
      <c r="I5" s="523"/>
      <c r="J5" s="523"/>
      <c r="K5" s="523"/>
      <c r="L5" s="524"/>
    </row>
    <row r="6" spans="1:12" x14ac:dyDescent="0.25">
      <c r="A6" s="229" t="s">
        <v>2</v>
      </c>
      <c r="B6" s="227"/>
      <c r="C6" s="3"/>
      <c r="D6" s="3"/>
      <c r="E6" s="227" t="s">
        <v>3</v>
      </c>
      <c r="F6" s="4"/>
      <c r="G6" s="4"/>
      <c r="H6" s="3"/>
      <c r="I6" s="3"/>
      <c r="J6" s="5"/>
      <c r="K6" s="5"/>
      <c r="L6" s="110"/>
    </row>
    <row r="7" spans="1:12" x14ac:dyDescent="0.25">
      <c r="A7" s="7" t="s">
        <v>4</v>
      </c>
      <c r="B7" s="5"/>
      <c r="C7" s="5"/>
      <c r="D7" s="5"/>
      <c r="E7" s="227" t="s">
        <v>5</v>
      </c>
      <c r="F7" s="8" t="s">
        <v>6</v>
      </c>
      <c r="G7" s="227" t="s">
        <v>7</v>
      </c>
      <c r="H7" s="4"/>
      <c r="I7" s="525" t="s">
        <v>326</v>
      </c>
      <c r="J7" s="525"/>
      <c r="K7" s="525"/>
      <c r="L7" s="526"/>
    </row>
    <row r="8" spans="1:12" x14ac:dyDescent="0.25">
      <c r="A8" s="527" t="s">
        <v>325</v>
      </c>
      <c r="B8" s="525"/>
      <c r="C8" s="525"/>
      <c r="D8" s="525"/>
      <c r="E8" s="227" t="s">
        <v>9</v>
      </c>
      <c r="F8" s="4"/>
      <c r="G8" s="227" t="s">
        <v>10</v>
      </c>
      <c r="H8" s="11">
        <v>52051197</v>
      </c>
      <c r="I8" s="12"/>
      <c r="J8" s="525" t="s">
        <v>12</v>
      </c>
      <c r="K8" s="525"/>
      <c r="L8" s="526"/>
    </row>
    <row r="9" spans="1:12" x14ac:dyDescent="0.25">
      <c r="A9" s="527" t="s">
        <v>366</v>
      </c>
      <c r="B9" s="525"/>
      <c r="C9" s="525"/>
      <c r="D9" s="525"/>
      <c r="E9" s="227" t="s">
        <v>9</v>
      </c>
      <c r="F9" s="4"/>
      <c r="G9" s="227" t="s">
        <v>205</v>
      </c>
      <c r="H9" s="11">
        <v>40374526</v>
      </c>
      <c r="I9" s="12"/>
      <c r="J9" s="525" t="s">
        <v>12</v>
      </c>
      <c r="K9" s="525"/>
      <c r="L9" s="526"/>
    </row>
    <row r="10" spans="1:12" x14ac:dyDescent="0.25">
      <c r="A10" s="229"/>
      <c r="B10" s="227"/>
      <c r="C10" s="227"/>
      <c r="D10" s="227"/>
      <c r="E10" s="227"/>
      <c r="F10" s="4"/>
      <c r="G10" s="227"/>
      <c r="H10" s="12"/>
      <c r="I10" s="12"/>
      <c r="J10" s="227"/>
      <c r="K10" s="227"/>
      <c r="L10" s="228"/>
    </row>
    <row r="11" spans="1:12" ht="22.5" x14ac:dyDescent="0.25">
      <c r="A11" s="13" t="s">
        <v>13</v>
      </c>
      <c r="B11" s="13" t="s">
        <v>14</v>
      </c>
      <c r="C11" s="288" t="s">
        <v>15</v>
      </c>
      <c r="D11" s="13" t="s">
        <v>16</v>
      </c>
      <c r="E11" s="13" t="s">
        <v>17</v>
      </c>
      <c r="F11" s="13" t="s">
        <v>18</v>
      </c>
      <c r="G11" s="13" t="s">
        <v>19</v>
      </c>
      <c r="H11" s="13" t="s">
        <v>20</v>
      </c>
      <c r="I11" s="13" t="s">
        <v>21</v>
      </c>
      <c r="J11" s="13" t="s">
        <v>22</v>
      </c>
      <c r="K11" s="13" t="s">
        <v>23</v>
      </c>
      <c r="L11" s="13" t="s">
        <v>24</v>
      </c>
    </row>
    <row r="12" spans="1:12" x14ac:dyDescent="0.25">
      <c r="A12" s="24">
        <v>1</v>
      </c>
      <c r="B12" s="15" t="s">
        <v>176</v>
      </c>
      <c r="C12" s="16"/>
      <c r="D12" s="23"/>
      <c r="E12" s="24">
        <v>14188318</v>
      </c>
      <c r="F12" s="23"/>
      <c r="G12" s="34" t="s">
        <v>26</v>
      </c>
      <c r="H12" s="290">
        <v>452400</v>
      </c>
      <c r="I12" s="290" t="s">
        <v>27</v>
      </c>
      <c r="J12" s="23" t="s">
        <v>28</v>
      </c>
      <c r="K12" s="36" t="s">
        <v>29</v>
      </c>
      <c r="L12" s="23"/>
    </row>
    <row r="13" spans="1:12" x14ac:dyDescent="0.25">
      <c r="A13" s="289">
        <v>1</v>
      </c>
      <c r="B13" s="29" t="s">
        <v>32</v>
      </c>
      <c r="C13" s="16"/>
      <c r="D13" s="23"/>
      <c r="E13" s="24"/>
      <c r="F13" s="23"/>
      <c r="G13" s="34" t="s">
        <v>33</v>
      </c>
      <c r="H13" s="302">
        <v>180000</v>
      </c>
      <c r="I13" s="290" t="s">
        <v>34</v>
      </c>
      <c r="J13" s="23" t="s">
        <v>28</v>
      </c>
      <c r="K13" s="30" t="s">
        <v>29</v>
      </c>
      <c r="L13" s="23"/>
    </row>
    <row r="14" spans="1:12" x14ac:dyDescent="0.25">
      <c r="A14" s="22" t="s">
        <v>30</v>
      </c>
      <c r="B14" s="15" t="s">
        <v>31</v>
      </c>
      <c r="C14" s="16"/>
      <c r="D14" s="23"/>
      <c r="E14" s="24"/>
      <c r="F14" s="23"/>
      <c r="G14" s="25"/>
      <c r="H14" s="290">
        <v>40400</v>
      </c>
      <c r="I14" s="290">
        <v>40400</v>
      </c>
      <c r="J14" s="23" t="s">
        <v>28</v>
      </c>
      <c r="K14" s="27" t="s">
        <v>29</v>
      </c>
      <c r="L14" s="23"/>
    </row>
    <row r="15" spans="1:12" x14ac:dyDescent="0.25">
      <c r="A15" s="17">
        <v>1</v>
      </c>
      <c r="B15" s="15" t="s">
        <v>166</v>
      </c>
      <c r="C15" s="16"/>
      <c r="D15" s="23"/>
      <c r="E15" s="31">
        <v>14188366</v>
      </c>
      <c r="F15" s="23"/>
      <c r="G15" s="18" t="s">
        <v>37</v>
      </c>
      <c r="H15" s="32">
        <v>1308480</v>
      </c>
      <c r="I15" s="33">
        <f>(A15*H15)</f>
        <v>1308480</v>
      </c>
      <c r="J15" s="16" t="s">
        <v>28</v>
      </c>
      <c r="K15" s="31" t="s">
        <v>38</v>
      </c>
      <c r="L15" s="16"/>
    </row>
    <row r="16" spans="1:12" x14ac:dyDescent="0.25">
      <c r="A16" s="17">
        <v>1</v>
      </c>
      <c r="B16" s="15" t="s">
        <v>166</v>
      </c>
      <c r="C16" s="16"/>
      <c r="D16" s="23"/>
      <c r="E16" s="31">
        <v>14188367</v>
      </c>
      <c r="F16" s="23"/>
      <c r="G16" s="18" t="s">
        <v>37</v>
      </c>
      <c r="H16" s="32">
        <v>1308480</v>
      </c>
      <c r="I16" s="33">
        <f>(A16*H16)</f>
        <v>1308480</v>
      </c>
      <c r="J16" s="16" t="s">
        <v>28</v>
      </c>
      <c r="K16" s="31" t="s">
        <v>38</v>
      </c>
      <c r="L16" s="16"/>
    </row>
    <row r="17" spans="1:12" x14ac:dyDescent="0.25">
      <c r="A17" s="17">
        <v>1</v>
      </c>
      <c r="B17" s="15" t="s">
        <v>297</v>
      </c>
      <c r="C17" s="16"/>
      <c r="D17" s="23"/>
      <c r="E17" s="31"/>
      <c r="F17" s="23"/>
      <c r="G17" s="34" t="s">
        <v>298</v>
      </c>
      <c r="H17" s="292">
        <v>174000</v>
      </c>
      <c r="I17" s="292">
        <v>174000</v>
      </c>
      <c r="J17" s="23" t="s">
        <v>151</v>
      </c>
      <c r="K17" s="31" t="s">
        <v>38</v>
      </c>
      <c r="L17" s="23" t="s">
        <v>299</v>
      </c>
    </row>
    <row r="18" spans="1:12" x14ac:dyDescent="0.25">
      <c r="A18" s="24">
        <v>1</v>
      </c>
      <c r="B18" s="15" t="s">
        <v>177</v>
      </c>
      <c r="C18" s="16"/>
      <c r="D18" s="23"/>
      <c r="E18" s="24"/>
      <c r="F18" s="23"/>
      <c r="G18" s="34" t="s">
        <v>26</v>
      </c>
      <c r="H18" s="290">
        <v>104400</v>
      </c>
      <c r="I18" s="290">
        <v>104400</v>
      </c>
      <c r="J18" s="23" t="s">
        <v>28</v>
      </c>
      <c r="K18" s="36" t="s">
        <v>29</v>
      </c>
      <c r="L18" s="23"/>
    </row>
    <row r="19" spans="1:12" x14ac:dyDescent="0.25">
      <c r="A19" s="24">
        <v>5</v>
      </c>
      <c r="B19" s="15" t="s">
        <v>300</v>
      </c>
      <c r="C19" s="16"/>
      <c r="D19" s="23"/>
      <c r="E19" s="24"/>
      <c r="F19" s="23"/>
      <c r="G19" s="34"/>
      <c r="H19" s="290">
        <v>406000</v>
      </c>
      <c r="I19" s="290" t="s">
        <v>301</v>
      </c>
      <c r="J19" s="23" t="s">
        <v>28</v>
      </c>
      <c r="K19" s="27" t="s">
        <v>29</v>
      </c>
      <c r="L19" s="23"/>
    </row>
    <row r="20" spans="1:12" x14ac:dyDescent="0.25">
      <c r="A20" s="303">
        <v>2</v>
      </c>
      <c r="B20" s="18" t="s">
        <v>302</v>
      </c>
      <c r="C20" s="16"/>
      <c r="D20" s="34"/>
      <c r="E20" s="34"/>
      <c r="F20" s="23"/>
      <c r="G20" s="34" t="s">
        <v>303</v>
      </c>
      <c r="H20" s="174" t="s">
        <v>304</v>
      </c>
      <c r="I20" s="174">
        <f t="shared" ref="I20" si="0">(A20*H20)</f>
        <v>302992</v>
      </c>
      <c r="J20" s="23" t="s">
        <v>28</v>
      </c>
      <c r="K20" s="33" t="s">
        <v>38</v>
      </c>
      <c r="L20" s="41"/>
    </row>
    <row r="21" spans="1:12" x14ac:dyDescent="0.25">
      <c r="A21" s="24">
        <v>1</v>
      </c>
      <c r="B21" s="18" t="s">
        <v>45</v>
      </c>
      <c r="C21" s="15"/>
      <c r="D21" s="36"/>
      <c r="E21" s="36"/>
      <c r="F21" s="36"/>
      <c r="G21" s="37" t="s">
        <v>46</v>
      </c>
      <c r="H21" s="174">
        <v>66776</v>
      </c>
      <c r="I21" s="174">
        <v>66776</v>
      </c>
      <c r="J21" s="23" t="s">
        <v>28</v>
      </c>
      <c r="K21" s="36" t="s">
        <v>38</v>
      </c>
      <c r="L21" s="23" t="s">
        <v>189</v>
      </c>
    </row>
    <row r="22" spans="1:12" x14ac:dyDescent="0.25">
      <c r="A22" s="17">
        <v>9</v>
      </c>
      <c r="B22" s="18" t="s">
        <v>139</v>
      </c>
      <c r="C22" s="16"/>
      <c r="D22" s="23"/>
      <c r="E22" s="23"/>
      <c r="F22" s="23"/>
      <c r="G22" s="37" t="s">
        <v>46</v>
      </c>
      <c r="H22" s="174">
        <v>88909</v>
      </c>
      <c r="I22" s="174">
        <f>(A22*H22)</f>
        <v>800181</v>
      </c>
      <c r="J22" s="23" t="s">
        <v>28</v>
      </c>
      <c r="K22" s="36" t="s">
        <v>38</v>
      </c>
      <c r="L22" s="23"/>
    </row>
    <row r="23" spans="1:12" ht="15.75" thickBot="1" x14ac:dyDescent="0.3">
      <c r="A23" s="529" t="s">
        <v>52</v>
      </c>
      <c r="B23" s="530"/>
      <c r="C23" s="530"/>
      <c r="D23" s="530"/>
      <c r="E23" s="530"/>
      <c r="F23" s="530"/>
      <c r="G23" s="530"/>
      <c r="H23" s="530"/>
      <c r="I23" s="530"/>
      <c r="J23" s="530"/>
      <c r="K23" s="530"/>
      <c r="L23" s="531"/>
    </row>
    <row r="24" spans="1:12" x14ac:dyDescent="0.25">
      <c r="A24" s="46" t="s">
        <v>53</v>
      </c>
      <c r="B24" s="47"/>
      <c r="C24" s="48"/>
      <c r="D24" s="48"/>
      <c r="E24" s="49" t="s">
        <v>54</v>
      </c>
      <c r="F24" s="48"/>
      <c r="G24" s="48"/>
      <c r="H24" s="47"/>
      <c r="I24" s="47"/>
      <c r="J24" s="48"/>
      <c r="K24" s="48"/>
      <c r="L24" s="121"/>
    </row>
    <row r="25" spans="1:12" x14ac:dyDescent="0.25">
      <c r="A25" s="46"/>
      <c r="B25" s="47"/>
      <c r="C25" s="48"/>
      <c r="D25" s="48"/>
      <c r="E25" s="49"/>
      <c r="F25" s="48"/>
      <c r="G25" s="48"/>
      <c r="H25" s="47"/>
      <c r="I25" s="47"/>
      <c r="J25" s="48"/>
      <c r="K25" s="48"/>
      <c r="L25" s="121"/>
    </row>
    <row r="26" spans="1:12" ht="15.75" thickBot="1" x14ac:dyDescent="0.3">
      <c r="A26" s="51" t="s">
        <v>55</v>
      </c>
      <c r="B26" s="52"/>
      <c r="C26" s="48"/>
      <c r="D26" s="48"/>
      <c r="E26" s="52" t="s">
        <v>239</v>
      </c>
      <c r="F26" s="52"/>
      <c r="G26" s="52"/>
      <c r="H26" s="52"/>
      <c r="I26" s="48"/>
      <c r="J26" s="48"/>
      <c r="K26" s="48"/>
      <c r="L26" s="121"/>
    </row>
    <row r="27" spans="1:12" x14ac:dyDescent="0.25">
      <c r="A27" s="53" t="s">
        <v>56</v>
      </c>
      <c r="B27" s="54"/>
      <c r="C27" s="247"/>
      <c r="D27" s="56"/>
      <c r="E27" s="47" t="s">
        <v>56</v>
      </c>
      <c r="F27" s="532"/>
      <c r="G27" s="533"/>
      <c r="H27" s="533"/>
      <c r="I27" s="248"/>
      <c r="J27" s="248"/>
      <c r="K27" s="248"/>
      <c r="L27" s="249"/>
    </row>
    <row r="28" spans="1:12" x14ac:dyDescent="0.25">
      <c r="A28" s="53" t="s">
        <v>57</v>
      </c>
      <c r="B28" s="250"/>
      <c r="C28" s="247"/>
      <c r="D28" s="56"/>
      <c r="E28" s="47" t="s">
        <v>58</v>
      </c>
      <c r="F28" s="517" t="s">
        <v>240</v>
      </c>
      <c r="G28" s="518"/>
      <c r="H28" s="518"/>
      <c r="I28" s="248"/>
      <c r="J28" s="248"/>
      <c r="K28" s="248"/>
      <c r="L28" s="249"/>
    </row>
    <row r="29" spans="1:12" ht="15.75" customHeight="1" thickBot="1" x14ac:dyDescent="0.3">
      <c r="A29" s="53" t="s">
        <v>59</v>
      </c>
      <c r="B29" s="250"/>
      <c r="C29" s="251"/>
      <c r="D29" s="61"/>
      <c r="E29" s="261" t="s">
        <v>60</v>
      </c>
      <c r="F29" s="548" t="s">
        <v>241</v>
      </c>
      <c r="G29" s="549"/>
      <c r="H29" s="549"/>
      <c r="I29" s="248"/>
      <c r="J29" s="248"/>
      <c r="K29" s="248"/>
      <c r="L29" s="249"/>
    </row>
    <row r="30" spans="1:12" ht="58.5" customHeight="1" thickBot="1" x14ac:dyDescent="0.3">
      <c r="A30" s="536" t="s">
        <v>61</v>
      </c>
      <c r="B30" s="537"/>
      <c r="C30" s="537"/>
      <c r="D30" s="537"/>
      <c r="E30" s="537"/>
      <c r="F30" s="537"/>
      <c r="G30" s="537"/>
      <c r="H30" s="537"/>
      <c r="I30" s="537"/>
      <c r="J30" s="537"/>
      <c r="K30" s="537"/>
      <c r="L30" s="538"/>
    </row>
    <row r="31" spans="1:12" x14ac:dyDescent="0.25">
      <c r="A31" s="62" t="s">
        <v>62</v>
      </c>
      <c r="B31" s="62"/>
      <c r="C31" s="63"/>
      <c r="D31" s="63"/>
      <c r="E31" s="63"/>
      <c r="F31" s="63"/>
      <c r="G31" s="63"/>
      <c r="H31" s="63"/>
      <c r="I31" s="63"/>
      <c r="J31" s="63"/>
      <c r="K31" s="63"/>
      <c r="L31" s="62" t="s">
        <v>63</v>
      </c>
    </row>
    <row r="32" spans="1:12" x14ac:dyDescent="0.25">
      <c r="A32" s="62" t="s">
        <v>64</v>
      </c>
      <c r="B32" s="62"/>
      <c r="C32" s="63"/>
      <c r="D32" s="63"/>
      <c r="E32" s="63"/>
      <c r="F32" s="63"/>
      <c r="G32" s="63"/>
      <c r="H32" s="63"/>
      <c r="I32" s="63"/>
      <c r="J32" s="63"/>
      <c r="K32" s="63"/>
      <c r="L32" s="63"/>
    </row>
    <row r="33" spans="1:12" ht="15.75" thickBot="1" x14ac:dyDescent="0.3"/>
    <row r="34" spans="1:12" x14ac:dyDescent="0.25">
      <c r="A34" s="519" t="s">
        <v>0</v>
      </c>
      <c r="B34" s="520"/>
      <c r="C34" s="520"/>
      <c r="D34" s="520"/>
      <c r="E34" s="520"/>
      <c r="F34" s="520"/>
      <c r="G34" s="520"/>
      <c r="H34" s="520"/>
      <c r="I34" s="520"/>
      <c r="J34" s="520"/>
      <c r="K34" s="520"/>
      <c r="L34" s="521"/>
    </row>
    <row r="35" spans="1:12" x14ac:dyDescent="0.25">
      <c r="A35" s="522"/>
      <c r="B35" s="523"/>
      <c r="C35" s="523"/>
      <c r="D35" s="523"/>
      <c r="E35" s="523"/>
      <c r="F35" s="523"/>
      <c r="G35" s="523"/>
      <c r="H35" s="523"/>
      <c r="I35" s="523"/>
      <c r="J35" s="523"/>
      <c r="K35" s="523"/>
      <c r="L35" s="524"/>
    </row>
    <row r="36" spans="1:12" x14ac:dyDescent="0.25">
      <c r="A36" s="522"/>
      <c r="B36" s="523"/>
      <c r="C36" s="523"/>
      <c r="D36" s="523"/>
      <c r="E36" s="523"/>
      <c r="F36" s="523"/>
      <c r="G36" s="523"/>
      <c r="H36" s="523"/>
      <c r="I36" s="523"/>
      <c r="J36" s="523"/>
      <c r="K36" s="523"/>
      <c r="L36" s="524"/>
    </row>
    <row r="37" spans="1:12" ht="15.75" x14ac:dyDescent="0.25">
      <c r="A37" s="522" t="s">
        <v>1</v>
      </c>
      <c r="B37" s="523"/>
      <c r="C37" s="523"/>
      <c r="D37" s="523"/>
      <c r="E37" s="523"/>
      <c r="F37" s="523"/>
      <c r="G37" s="523"/>
      <c r="H37" s="523"/>
      <c r="I37" s="523"/>
      <c r="J37" s="523"/>
      <c r="K37" s="523"/>
      <c r="L37" s="524"/>
    </row>
    <row r="38" spans="1:12" ht="15.75" x14ac:dyDescent="0.25">
      <c r="A38" s="522" t="s">
        <v>296</v>
      </c>
      <c r="B38" s="523"/>
      <c r="C38" s="523"/>
      <c r="D38" s="523"/>
      <c r="E38" s="523"/>
      <c r="F38" s="523"/>
      <c r="G38" s="523"/>
      <c r="H38" s="523"/>
      <c r="I38" s="523"/>
      <c r="J38" s="523"/>
      <c r="K38" s="523"/>
      <c r="L38" s="524"/>
    </row>
    <row r="39" spans="1:12" x14ac:dyDescent="0.25">
      <c r="A39" s="452" t="s">
        <v>2</v>
      </c>
      <c r="B39" s="450"/>
      <c r="C39" s="3"/>
      <c r="D39" s="3"/>
      <c r="E39" s="450" t="s">
        <v>3</v>
      </c>
      <c r="F39" s="4"/>
      <c r="G39" s="4"/>
      <c r="H39" s="3"/>
      <c r="I39" s="3"/>
      <c r="J39" s="5"/>
      <c r="K39" s="5"/>
      <c r="L39" s="110"/>
    </row>
    <row r="40" spans="1:12" x14ac:dyDescent="0.25">
      <c r="A40" s="7" t="s">
        <v>4</v>
      </c>
      <c r="B40" s="5"/>
      <c r="C40" s="5"/>
      <c r="D40" s="5"/>
      <c r="E40" s="450" t="s">
        <v>5</v>
      </c>
      <c r="F40" s="8" t="s">
        <v>6</v>
      </c>
      <c r="G40" s="450" t="s">
        <v>7</v>
      </c>
      <c r="H40" s="4"/>
      <c r="I40" s="525" t="s">
        <v>326</v>
      </c>
      <c r="J40" s="525"/>
      <c r="K40" s="525"/>
      <c r="L40" s="526"/>
    </row>
    <row r="41" spans="1:12" x14ac:dyDescent="0.25">
      <c r="A41" s="527" t="s">
        <v>325</v>
      </c>
      <c r="B41" s="525"/>
      <c r="C41" s="525"/>
      <c r="D41" s="525"/>
      <c r="E41" s="450" t="s">
        <v>9</v>
      </c>
      <c r="F41" s="4"/>
      <c r="G41" s="450" t="s">
        <v>10</v>
      </c>
      <c r="H41" s="81">
        <v>52051197</v>
      </c>
      <c r="I41" s="8"/>
      <c r="J41" s="525" t="s">
        <v>12</v>
      </c>
      <c r="K41" s="525"/>
      <c r="L41" s="526"/>
    </row>
    <row r="42" spans="1:12" x14ac:dyDescent="0.25">
      <c r="A42" s="527" t="s">
        <v>366</v>
      </c>
      <c r="B42" s="525"/>
      <c r="C42" s="525"/>
      <c r="D42" s="525"/>
      <c r="E42" s="450" t="s">
        <v>9</v>
      </c>
      <c r="F42" s="4"/>
      <c r="G42" s="450" t="s">
        <v>205</v>
      </c>
      <c r="H42" s="81">
        <v>40374526</v>
      </c>
      <c r="I42" s="8"/>
      <c r="J42" s="525" t="s">
        <v>12</v>
      </c>
      <c r="K42" s="525"/>
      <c r="L42" s="526"/>
    </row>
    <row r="43" spans="1:12" x14ac:dyDescent="0.25">
      <c r="A43" s="452"/>
      <c r="B43" s="450"/>
      <c r="C43" s="450"/>
      <c r="D43" s="450"/>
      <c r="E43" s="450"/>
      <c r="F43" s="4"/>
      <c r="G43" s="450"/>
      <c r="H43" s="8"/>
      <c r="I43" s="8"/>
      <c r="J43" s="450"/>
      <c r="K43" s="450"/>
      <c r="L43" s="451"/>
    </row>
    <row r="44" spans="1:12" ht="22.5" x14ac:dyDescent="0.25">
      <c r="A44" s="443" t="s">
        <v>13</v>
      </c>
      <c r="B44" s="453" t="s">
        <v>14</v>
      </c>
      <c r="C44" s="454" t="s">
        <v>15</v>
      </c>
      <c r="D44" s="453" t="s">
        <v>16</v>
      </c>
      <c r="E44" s="453" t="s">
        <v>17</v>
      </c>
      <c r="F44" s="453" t="s">
        <v>18</v>
      </c>
      <c r="G44" s="453" t="s">
        <v>19</v>
      </c>
      <c r="H44" s="453" t="s">
        <v>20</v>
      </c>
      <c r="I44" s="453" t="s">
        <v>21</v>
      </c>
      <c r="J44" s="453" t="s">
        <v>22</v>
      </c>
      <c r="K44" s="453" t="s">
        <v>23</v>
      </c>
      <c r="L44" s="424" t="s">
        <v>24</v>
      </c>
    </row>
    <row r="45" spans="1:12" x14ac:dyDescent="0.25">
      <c r="A45" s="444" t="s">
        <v>82</v>
      </c>
      <c r="B45" s="400" t="s">
        <v>140</v>
      </c>
      <c r="C45" s="455"/>
      <c r="D45" s="456"/>
      <c r="E45" s="456"/>
      <c r="F45" s="456"/>
      <c r="G45" s="412" t="s">
        <v>46</v>
      </c>
      <c r="H45" s="457">
        <v>43610</v>
      </c>
      <c r="I45" s="457">
        <f>(A45*H45)</f>
        <v>87220</v>
      </c>
      <c r="J45" s="456" t="s">
        <v>28</v>
      </c>
      <c r="K45" s="417" t="s">
        <v>38</v>
      </c>
      <c r="L45" s="431" t="s">
        <v>191</v>
      </c>
    </row>
    <row r="46" spans="1:12" x14ac:dyDescent="0.25">
      <c r="A46" s="434">
        <v>1</v>
      </c>
      <c r="B46" s="400" t="s">
        <v>50</v>
      </c>
      <c r="C46" s="394"/>
      <c r="D46" s="409"/>
      <c r="E46" s="409"/>
      <c r="F46" s="409"/>
      <c r="G46" s="412" t="s">
        <v>46</v>
      </c>
      <c r="H46" s="457">
        <v>102696</v>
      </c>
      <c r="I46" s="457">
        <f t="shared" ref="I46:I52" si="1">(A46*H46)</f>
        <v>102696</v>
      </c>
      <c r="J46" s="456" t="s">
        <v>28</v>
      </c>
      <c r="K46" s="417" t="s">
        <v>38</v>
      </c>
      <c r="L46" s="431" t="s">
        <v>191</v>
      </c>
    </row>
    <row r="47" spans="1:12" x14ac:dyDescent="0.25">
      <c r="A47" s="425">
        <v>1</v>
      </c>
      <c r="B47" s="400" t="s">
        <v>51</v>
      </c>
      <c r="C47" s="411"/>
      <c r="D47" s="405"/>
      <c r="E47" s="406"/>
      <c r="F47" s="406"/>
      <c r="G47" s="412" t="s">
        <v>46</v>
      </c>
      <c r="H47" s="457">
        <v>191323</v>
      </c>
      <c r="I47" s="457">
        <f t="shared" si="1"/>
        <v>191323</v>
      </c>
      <c r="J47" s="456" t="s">
        <v>28</v>
      </c>
      <c r="K47" s="417" t="s">
        <v>38</v>
      </c>
      <c r="L47" s="431" t="s">
        <v>191</v>
      </c>
    </row>
    <row r="48" spans="1:12" x14ac:dyDescent="0.25">
      <c r="A48" s="425">
        <v>7</v>
      </c>
      <c r="B48" s="400" t="s">
        <v>195</v>
      </c>
      <c r="C48" s="411"/>
      <c r="D48" s="405"/>
      <c r="E48" s="406"/>
      <c r="F48" s="406"/>
      <c r="G48" s="412" t="s">
        <v>46</v>
      </c>
      <c r="H48" s="457">
        <v>15531</v>
      </c>
      <c r="I48" s="457">
        <f t="shared" si="1"/>
        <v>108717</v>
      </c>
      <c r="J48" s="456" t="s">
        <v>28</v>
      </c>
      <c r="K48" s="417" t="s">
        <v>38</v>
      </c>
      <c r="L48" s="433" t="s">
        <v>121</v>
      </c>
    </row>
    <row r="49" spans="1:12" x14ac:dyDescent="0.25">
      <c r="A49" s="425">
        <v>3</v>
      </c>
      <c r="B49" s="400" t="s">
        <v>66</v>
      </c>
      <c r="C49" s="394"/>
      <c r="D49" s="409"/>
      <c r="E49" s="409"/>
      <c r="F49" s="409"/>
      <c r="G49" s="412" t="s">
        <v>46</v>
      </c>
      <c r="H49" s="457">
        <v>32028</v>
      </c>
      <c r="I49" s="457">
        <f t="shared" si="1"/>
        <v>96084</v>
      </c>
      <c r="J49" s="409" t="s">
        <v>28</v>
      </c>
      <c r="K49" s="417" t="s">
        <v>38</v>
      </c>
      <c r="L49" s="458"/>
    </row>
    <row r="50" spans="1:12" x14ac:dyDescent="0.25">
      <c r="A50" s="425">
        <v>5</v>
      </c>
      <c r="B50" s="400" t="s">
        <v>67</v>
      </c>
      <c r="C50" s="394"/>
      <c r="D50" s="409"/>
      <c r="E50" s="409"/>
      <c r="F50" s="409"/>
      <c r="G50" s="412" t="s">
        <v>46</v>
      </c>
      <c r="H50" s="457">
        <v>64787</v>
      </c>
      <c r="I50" s="457">
        <f t="shared" si="1"/>
        <v>323935</v>
      </c>
      <c r="J50" s="409" t="s">
        <v>28</v>
      </c>
      <c r="K50" s="417" t="s">
        <v>38</v>
      </c>
      <c r="L50" s="458" t="s">
        <v>121</v>
      </c>
    </row>
    <row r="51" spans="1:12" x14ac:dyDescent="0.25">
      <c r="A51" s="425">
        <v>1</v>
      </c>
      <c r="B51" s="400" t="s">
        <v>69</v>
      </c>
      <c r="C51" s="394"/>
      <c r="D51" s="409"/>
      <c r="E51" s="409"/>
      <c r="F51" s="409"/>
      <c r="G51" s="412" t="s">
        <v>46</v>
      </c>
      <c r="H51" s="457">
        <v>16532</v>
      </c>
      <c r="I51" s="457">
        <f t="shared" si="1"/>
        <v>16532</v>
      </c>
      <c r="J51" s="409" t="s">
        <v>28</v>
      </c>
      <c r="K51" s="417" t="s">
        <v>38</v>
      </c>
      <c r="L51" s="458"/>
    </row>
    <row r="52" spans="1:12" x14ac:dyDescent="0.25">
      <c r="A52" s="434">
        <v>4</v>
      </c>
      <c r="B52" s="400" t="s">
        <v>70</v>
      </c>
      <c r="C52" s="394"/>
      <c r="D52" s="409"/>
      <c r="E52" s="409"/>
      <c r="F52" s="409"/>
      <c r="G52" s="412" t="s">
        <v>46</v>
      </c>
      <c r="H52" s="457">
        <v>24760</v>
      </c>
      <c r="I52" s="457">
        <f t="shared" si="1"/>
        <v>99040</v>
      </c>
      <c r="J52" s="409" t="s">
        <v>28</v>
      </c>
      <c r="K52" s="417" t="s">
        <v>38</v>
      </c>
      <c r="L52" s="433" t="s">
        <v>121</v>
      </c>
    </row>
    <row r="53" spans="1:12" x14ac:dyDescent="0.25">
      <c r="A53" s="434">
        <v>2</v>
      </c>
      <c r="B53" s="400" t="s">
        <v>71</v>
      </c>
      <c r="C53" s="394"/>
      <c r="D53" s="409"/>
      <c r="E53" s="409"/>
      <c r="F53" s="409"/>
      <c r="G53" s="412" t="s">
        <v>46</v>
      </c>
      <c r="H53" s="457">
        <v>15193</v>
      </c>
      <c r="I53" s="457">
        <f>(A53*H53)</f>
        <v>30386</v>
      </c>
      <c r="J53" s="409" t="s">
        <v>28</v>
      </c>
      <c r="K53" s="417" t="s">
        <v>38</v>
      </c>
      <c r="L53" s="458"/>
    </row>
    <row r="54" spans="1:12" x14ac:dyDescent="0.25">
      <c r="A54" s="434">
        <v>4</v>
      </c>
      <c r="B54" s="400" t="s">
        <v>267</v>
      </c>
      <c r="C54" s="394"/>
      <c r="D54" s="409"/>
      <c r="E54" s="409"/>
      <c r="F54" s="409"/>
      <c r="G54" s="412"/>
      <c r="H54" s="457"/>
      <c r="I54" s="457"/>
      <c r="J54" s="409"/>
      <c r="K54" s="417"/>
      <c r="L54" s="433" t="s">
        <v>121</v>
      </c>
    </row>
    <row r="55" spans="1:12" ht="24" customHeight="1" x14ac:dyDescent="0.25">
      <c r="A55" s="434">
        <v>1</v>
      </c>
      <c r="B55" s="403" t="s">
        <v>118</v>
      </c>
      <c r="C55" s="394"/>
      <c r="D55" s="409"/>
      <c r="E55" s="409"/>
      <c r="F55" s="409"/>
      <c r="G55" s="412"/>
      <c r="H55" s="457"/>
      <c r="I55" s="457"/>
      <c r="J55" s="409"/>
      <c r="K55" s="417"/>
      <c r="L55" s="433" t="s">
        <v>121</v>
      </c>
    </row>
    <row r="56" spans="1:12" x14ac:dyDescent="0.25">
      <c r="A56" s="434">
        <v>13</v>
      </c>
      <c r="B56" s="403" t="s">
        <v>306</v>
      </c>
      <c r="C56" s="394"/>
      <c r="D56" s="409"/>
      <c r="E56" s="409"/>
      <c r="F56" s="409"/>
      <c r="G56" s="412"/>
      <c r="H56" s="457"/>
      <c r="I56" s="457"/>
      <c r="J56" s="409"/>
      <c r="K56" s="417"/>
      <c r="L56" s="433"/>
    </row>
    <row r="57" spans="1:12" ht="15.75" thickBot="1" x14ac:dyDescent="0.3">
      <c r="A57" s="529" t="s">
        <v>52</v>
      </c>
      <c r="B57" s="530"/>
      <c r="C57" s="530"/>
      <c r="D57" s="530"/>
      <c r="E57" s="530"/>
      <c r="F57" s="530"/>
      <c r="G57" s="530"/>
      <c r="H57" s="530"/>
      <c r="I57" s="530"/>
      <c r="J57" s="530"/>
      <c r="K57" s="530"/>
      <c r="L57" s="531"/>
    </row>
    <row r="58" spans="1:12" x14ac:dyDescent="0.25">
      <c r="A58" s="46" t="s">
        <v>53</v>
      </c>
      <c r="B58" s="47"/>
      <c r="C58" s="48"/>
      <c r="D58" s="48"/>
      <c r="E58" s="49" t="s">
        <v>54</v>
      </c>
      <c r="F58" s="48"/>
      <c r="G58" s="48"/>
      <c r="H58" s="47"/>
      <c r="I58" s="47"/>
      <c r="J58" s="48"/>
      <c r="K58" s="48"/>
      <c r="L58" s="121"/>
    </row>
    <row r="59" spans="1:12" x14ac:dyDescent="0.25">
      <c r="A59" s="46"/>
      <c r="B59" s="47"/>
      <c r="C59" s="48"/>
      <c r="D59" s="48"/>
      <c r="E59" s="49"/>
      <c r="F59" s="48"/>
      <c r="G59" s="48"/>
      <c r="H59" s="47"/>
      <c r="I59" s="47"/>
      <c r="J59" s="48"/>
      <c r="K59" s="48"/>
      <c r="L59" s="121"/>
    </row>
    <row r="60" spans="1:12" ht="15.75" thickBot="1" x14ac:dyDescent="0.3">
      <c r="A60" s="51" t="s">
        <v>55</v>
      </c>
      <c r="B60" s="52"/>
      <c r="C60" s="48"/>
      <c r="D60" s="48"/>
      <c r="E60" s="52" t="s">
        <v>239</v>
      </c>
      <c r="F60" s="52"/>
      <c r="G60" s="52"/>
      <c r="H60" s="52"/>
      <c r="I60" s="48"/>
      <c r="J60" s="48"/>
      <c r="K60" s="48"/>
      <c r="L60" s="121"/>
    </row>
    <row r="61" spans="1:12" x14ac:dyDescent="0.25">
      <c r="A61" s="53" t="s">
        <v>56</v>
      </c>
      <c r="B61" s="379"/>
      <c r="C61" s="459"/>
      <c r="D61" s="56"/>
      <c r="E61" s="47" t="s">
        <v>56</v>
      </c>
      <c r="F61" s="556"/>
      <c r="G61" s="557"/>
      <c r="H61" s="557"/>
      <c r="I61" s="460"/>
      <c r="J61" s="460"/>
      <c r="K61" s="460"/>
      <c r="L61" s="461"/>
    </row>
    <row r="62" spans="1:12" x14ac:dyDescent="0.25">
      <c r="A62" s="53" t="s">
        <v>57</v>
      </c>
      <c r="B62" s="462"/>
      <c r="C62" s="459"/>
      <c r="D62" s="56"/>
      <c r="E62" s="47" t="s">
        <v>58</v>
      </c>
      <c r="F62" s="582" t="s">
        <v>240</v>
      </c>
      <c r="G62" s="583"/>
      <c r="H62" s="583"/>
      <c r="I62" s="460"/>
      <c r="J62" s="460"/>
      <c r="K62" s="460"/>
      <c r="L62" s="461"/>
    </row>
    <row r="63" spans="1:12" ht="15" customHeight="1" thickBot="1" x14ac:dyDescent="0.3">
      <c r="A63" s="53" t="s">
        <v>59</v>
      </c>
      <c r="B63" s="462"/>
      <c r="C63" s="463"/>
      <c r="D63" s="61"/>
      <c r="E63" s="261" t="s">
        <v>60</v>
      </c>
      <c r="F63" s="580" t="s">
        <v>241</v>
      </c>
      <c r="G63" s="581"/>
      <c r="H63" s="581"/>
      <c r="I63" s="460"/>
      <c r="J63" s="460"/>
      <c r="K63" s="460"/>
      <c r="L63" s="461"/>
    </row>
    <row r="64" spans="1:12" x14ac:dyDescent="0.25">
      <c r="A64" s="53" t="s">
        <v>62</v>
      </c>
      <c r="B64" s="47"/>
      <c r="C64" s="48"/>
      <c r="D64" s="48"/>
      <c r="E64" s="48"/>
      <c r="F64" s="48"/>
      <c r="G64" s="48"/>
      <c r="H64" s="48"/>
      <c r="I64" s="48"/>
      <c r="J64" s="48"/>
      <c r="K64" s="48"/>
      <c r="L64" s="448" t="s">
        <v>76</v>
      </c>
    </row>
    <row r="65" spans="1:12" ht="15.75" thickBot="1" x14ac:dyDescent="0.3">
      <c r="A65" s="257" t="s">
        <v>64</v>
      </c>
      <c r="B65" s="261"/>
      <c r="C65" s="52"/>
      <c r="D65" s="52"/>
      <c r="E65" s="52"/>
      <c r="F65" s="52"/>
      <c r="G65" s="52"/>
      <c r="H65" s="52"/>
      <c r="I65" s="52"/>
      <c r="J65" s="52"/>
      <c r="K65" s="52"/>
      <c r="L65" s="449"/>
    </row>
    <row r="66" spans="1:12" ht="15.75" thickBot="1" x14ac:dyDescent="0.3"/>
    <row r="67" spans="1:12" x14ac:dyDescent="0.25">
      <c r="A67" s="519" t="s">
        <v>0</v>
      </c>
      <c r="B67" s="520"/>
      <c r="C67" s="520"/>
      <c r="D67" s="520"/>
      <c r="E67" s="520"/>
      <c r="F67" s="520"/>
      <c r="G67" s="520"/>
      <c r="H67" s="520"/>
      <c r="I67" s="520"/>
      <c r="J67" s="520"/>
      <c r="K67" s="520"/>
      <c r="L67" s="521"/>
    </row>
    <row r="68" spans="1:12" x14ac:dyDescent="0.25">
      <c r="A68" s="522"/>
      <c r="B68" s="523"/>
      <c r="C68" s="523"/>
      <c r="D68" s="523"/>
      <c r="E68" s="523"/>
      <c r="F68" s="523"/>
      <c r="G68" s="523"/>
      <c r="H68" s="523"/>
      <c r="I68" s="523"/>
      <c r="J68" s="523"/>
      <c r="K68" s="523"/>
      <c r="L68" s="524"/>
    </row>
    <row r="69" spans="1:12" x14ac:dyDescent="0.25">
      <c r="A69" s="522"/>
      <c r="B69" s="523"/>
      <c r="C69" s="523"/>
      <c r="D69" s="523"/>
      <c r="E69" s="523"/>
      <c r="F69" s="523"/>
      <c r="G69" s="523"/>
      <c r="H69" s="523"/>
      <c r="I69" s="523"/>
      <c r="J69" s="523"/>
      <c r="K69" s="523"/>
      <c r="L69" s="524"/>
    </row>
    <row r="70" spans="1:12" ht="15.75" x14ac:dyDescent="0.25">
      <c r="A70" s="522" t="s">
        <v>1</v>
      </c>
      <c r="B70" s="523"/>
      <c r="C70" s="523"/>
      <c r="D70" s="523"/>
      <c r="E70" s="523"/>
      <c r="F70" s="523"/>
      <c r="G70" s="523"/>
      <c r="H70" s="523"/>
      <c r="I70" s="523"/>
      <c r="J70" s="523"/>
      <c r="K70" s="523"/>
      <c r="L70" s="524"/>
    </row>
    <row r="71" spans="1:12" ht="15.75" x14ac:dyDescent="0.25">
      <c r="A71" s="522" t="s">
        <v>296</v>
      </c>
      <c r="B71" s="523"/>
      <c r="C71" s="523"/>
      <c r="D71" s="523"/>
      <c r="E71" s="523"/>
      <c r="F71" s="523"/>
      <c r="G71" s="523"/>
      <c r="H71" s="523"/>
      <c r="I71" s="523"/>
      <c r="J71" s="523"/>
      <c r="K71" s="523"/>
      <c r="L71" s="524"/>
    </row>
    <row r="72" spans="1:12" x14ac:dyDescent="0.25">
      <c r="A72" s="452" t="s">
        <v>2</v>
      </c>
      <c r="B72" s="450"/>
      <c r="C72" s="3"/>
      <c r="D72" s="3"/>
      <c r="E72" s="450" t="s">
        <v>3</v>
      </c>
      <c r="F72" s="4"/>
      <c r="G72" s="4"/>
      <c r="H72" s="3"/>
      <c r="I72" s="3"/>
      <c r="J72" s="5"/>
      <c r="K72" s="5"/>
      <c r="L72" s="110"/>
    </row>
    <row r="73" spans="1:12" x14ac:dyDescent="0.25">
      <c r="A73" s="7" t="s">
        <v>4</v>
      </c>
      <c r="B73" s="5"/>
      <c r="C73" s="5"/>
      <c r="D73" s="5"/>
      <c r="E73" s="450" t="s">
        <v>5</v>
      </c>
      <c r="F73" s="8" t="s">
        <v>6</v>
      </c>
      <c r="G73" s="450" t="s">
        <v>7</v>
      </c>
      <c r="H73" s="4"/>
      <c r="I73" s="525" t="s">
        <v>326</v>
      </c>
      <c r="J73" s="525"/>
      <c r="K73" s="525"/>
      <c r="L73" s="526"/>
    </row>
    <row r="74" spans="1:12" x14ac:dyDescent="0.25">
      <c r="A74" s="527" t="s">
        <v>325</v>
      </c>
      <c r="B74" s="525"/>
      <c r="C74" s="525"/>
      <c r="D74" s="525"/>
      <c r="E74" s="450" t="s">
        <v>9</v>
      </c>
      <c r="F74" s="4"/>
      <c r="G74" s="450" t="s">
        <v>10</v>
      </c>
      <c r="H74" s="11">
        <v>52051197</v>
      </c>
      <c r="I74" s="12"/>
      <c r="J74" s="525" t="s">
        <v>12</v>
      </c>
      <c r="K74" s="525"/>
      <c r="L74" s="526"/>
    </row>
    <row r="75" spans="1:12" x14ac:dyDescent="0.25">
      <c r="A75" s="527" t="s">
        <v>366</v>
      </c>
      <c r="B75" s="525"/>
      <c r="C75" s="525"/>
      <c r="D75" s="525"/>
      <c r="E75" s="450" t="s">
        <v>9</v>
      </c>
      <c r="F75" s="4"/>
      <c r="G75" s="450" t="s">
        <v>205</v>
      </c>
      <c r="H75" s="11">
        <v>40374526</v>
      </c>
      <c r="I75" s="12"/>
      <c r="J75" s="525" t="s">
        <v>12</v>
      </c>
      <c r="K75" s="525"/>
      <c r="L75" s="526"/>
    </row>
    <row r="76" spans="1:12" x14ac:dyDescent="0.25">
      <c r="A76" s="452"/>
      <c r="B76" s="450"/>
      <c r="C76" s="450"/>
      <c r="D76" s="450"/>
      <c r="E76" s="450"/>
      <c r="F76" s="4"/>
      <c r="G76" s="450"/>
      <c r="H76" s="12"/>
      <c r="I76" s="12"/>
      <c r="J76" s="450"/>
      <c r="K76" s="450"/>
      <c r="L76" s="451"/>
    </row>
    <row r="77" spans="1:12" ht="22.5" x14ac:dyDescent="0.25">
      <c r="A77" s="13" t="s">
        <v>13</v>
      </c>
      <c r="B77" s="13" t="s">
        <v>14</v>
      </c>
      <c r="C77" s="288" t="s">
        <v>15</v>
      </c>
      <c r="D77" s="13" t="s">
        <v>16</v>
      </c>
      <c r="E77" s="13" t="s">
        <v>17</v>
      </c>
      <c r="F77" s="13" t="s">
        <v>18</v>
      </c>
      <c r="G77" s="13" t="s">
        <v>19</v>
      </c>
      <c r="H77" s="13" t="s">
        <v>20</v>
      </c>
      <c r="I77" s="13" t="s">
        <v>21</v>
      </c>
      <c r="J77" s="13" t="s">
        <v>22</v>
      </c>
      <c r="K77" s="13" t="s">
        <v>23</v>
      </c>
      <c r="L77" s="13" t="s">
        <v>24</v>
      </c>
    </row>
    <row r="78" spans="1:12" x14ac:dyDescent="0.25">
      <c r="A78" s="68" t="s">
        <v>150</v>
      </c>
      <c r="B78" s="18" t="s">
        <v>307</v>
      </c>
      <c r="C78" s="40"/>
      <c r="D78" s="41"/>
      <c r="E78" s="41"/>
      <c r="F78" s="41"/>
      <c r="G78" s="37" t="s">
        <v>46</v>
      </c>
      <c r="H78" s="174">
        <v>31137</v>
      </c>
      <c r="I78" s="174">
        <f t="shared" ref="I78:I84" si="2">(A78*H78)</f>
        <v>155685</v>
      </c>
      <c r="J78" s="41" t="s">
        <v>28</v>
      </c>
      <c r="K78" s="36" t="s">
        <v>38</v>
      </c>
      <c r="L78" s="158" t="s">
        <v>121</v>
      </c>
    </row>
    <row r="79" spans="1:12" x14ac:dyDescent="0.25">
      <c r="A79" s="17">
        <v>4</v>
      </c>
      <c r="B79" s="18" t="s">
        <v>146</v>
      </c>
      <c r="C79" s="40"/>
      <c r="D79" s="41"/>
      <c r="E79" s="41"/>
      <c r="F79" s="41"/>
      <c r="G79" s="37" t="s">
        <v>46</v>
      </c>
      <c r="H79" s="174">
        <v>50213</v>
      </c>
      <c r="I79" s="174">
        <f t="shared" si="2"/>
        <v>200852</v>
      </c>
      <c r="J79" s="41" t="s">
        <v>28</v>
      </c>
      <c r="K79" s="36" t="s">
        <v>38</v>
      </c>
      <c r="L79" s="158" t="s">
        <v>121</v>
      </c>
    </row>
    <row r="80" spans="1:12" x14ac:dyDescent="0.25">
      <c r="A80" s="24">
        <v>5</v>
      </c>
      <c r="B80" s="304" t="s">
        <v>308</v>
      </c>
      <c r="C80" s="40"/>
      <c r="D80" s="41"/>
      <c r="E80" s="41"/>
      <c r="F80" s="41"/>
      <c r="G80" s="37" t="s">
        <v>46</v>
      </c>
      <c r="H80" s="174">
        <v>86133</v>
      </c>
      <c r="I80" s="174">
        <f t="shared" si="2"/>
        <v>430665</v>
      </c>
      <c r="J80" s="41" t="s">
        <v>28</v>
      </c>
      <c r="K80" s="36" t="s">
        <v>38</v>
      </c>
      <c r="L80" s="158"/>
    </row>
    <row r="81" spans="1:12" x14ac:dyDescent="0.25">
      <c r="A81" s="24">
        <v>2</v>
      </c>
      <c r="B81" s="18" t="s">
        <v>77</v>
      </c>
      <c r="C81" s="40"/>
      <c r="D81" s="41"/>
      <c r="E81" s="41"/>
      <c r="F81" s="41"/>
      <c r="G81" s="37" t="s">
        <v>46</v>
      </c>
      <c r="H81" s="174">
        <v>231464</v>
      </c>
      <c r="I81" s="174">
        <f t="shared" si="2"/>
        <v>462928</v>
      </c>
      <c r="J81" s="41" t="s">
        <v>28</v>
      </c>
      <c r="K81" s="36" t="s">
        <v>38</v>
      </c>
      <c r="L81" s="158" t="s">
        <v>157</v>
      </c>
    </row>
    <row r="82" spans="1:12" x14ac:dyDescent="0.25">
      <c r="A82" s="24">
        <v>25</v>
      </c>
      <c r="B82" s="18" t="s">
        <v>309</v>
      </c>
      <c r="C82" s="18" t="s">
        <v>310</v>
      </c>
      <c r="D82" s="41"/>
      <c r="E82" s="41"/>
      <c r="F82" s="41"/>
      <c r="G82" s="37" t="s">
        <v>46</v>
      </c>
      <c r="H82" s="174">
        <v>568343</v>
      </c>
      <c r="I82" s="174">
        <f t="shared" si="2"/>
        <v>14208575</v>
      </c>
      <c r="J82" s="41" t="s">
        <v>28</v>
      </c>
      <c r="K82" s="36" t="s">
        <v>38</v>
      </c>
      <c r="L82" s="158"/>
    </row>
    <row r="83" spans="1:12" x14ac:dyDescent="0.25">
      <c r="A83" s="24">
        <v>3</v>
      </c>
      <c r="B83" s="18" t="s">
        <v>79</v>
      </c>
      <c r="C83" s="40"/>
      <c r="D83" s="41"/>
      <c r="E83" s="41"/>
      <c r="F83" s="41"/>
      <c r="G83" s="37" t="s">
        <v>46</v>
      </c>
      <c r="H83" s="174">
        <v>50269</v>
      </c>
      <c r="I83" s="174">
        <f t="shared" si="2"/>
        <v>150807</v>
      </c>
      <c r="J83" s="41" t="s">
        <v>28</v>
      </c>
      <c r="K83" s="36" t="s">
        <v>38</v>
      </c>
      <c r="L83" s="158" t="s">
        <v>121</v>
      </c>
    </row>
    <row r="84" spans="1:12" x14ac:dyDescent="0.25">
      <c r="A84" s="24">
        <v>2</v>
      </c>
      <c r="B84" s="18" t="s">
        <v>149</v>
      </c>
      <c r="C84" s="40"/>
      <c r="D84" s="41"/>
      <c r="E84" s="41"/>
      <c r="F84" s="41"/>
      <c r="G84" s="37" t="s">
        <v>46</v>
      </c>
      <c r="H84" s="174">
        <v>42129</v>
      </c>
      <c r="I84" s="174">
        <f t="shared" si="2"/>
        <v>84258</v>
      </c>
      <c r="J84" s="41" t="s">
        <v>28</v>
      </c>
      <c r="K84" s="36" t="s">
        <v>38</v>
      </c>
      <c r="L84" s="158" t="s">
        <v>121</v>
      </c>
    </row>
    <row r="85" spans="1:12" x14ac:dyDescent="0.25">
      <c r="A85" s="22" t="s">
        <v>48</v>
      </c>
      <c r="B85" s="18" t="s">
        <v>83</v>
      </c>
      <c r="C85" s="40"/>
      <c r="D85" s="41"/>
      <c r="E85" s="41"/>
      <c r="F85" s="41"/>
      <c r="G85" s="69" t="s">
        <v>81</v>
      </c>
      <c r="H85" s="291">
        <v>10635</v>
      </c>
      <c r="I85" s="174">
        <f>(A85*H85)</f>
        <v>42540</v>
      </c>
      <c r="J85" s="41" t="s">
        <v>28</v>
      </c>
      <c r="K85" s="36" t="s">
        <v>38</v>
      </c>
      <c r="L85" s="41" t="s">
        <v>121</v>
      </c>
    </row>
    <row r="86" spans="1:12" x14ac:dyDescent="0.25">
      <c r="A86" s="24">
        <v>14</v>
      </c>
      <c r="B86" s="18" t="s">
        <v>84</v>
      </c>
      <c r="C86" s="40"/>
      <c r="D86" s="41"/>
      <c r="E86" s="41"/>
      <c r="F86" s="41"/>
      <c r="G86" s="37" t="s">
        <v>81</v>
      </c>
      <c r="H86" s="291">
        <v>14462</v>
      </c>
      <c r="I86" s="174">
        <f>(A86*H86)</f>
        <v>202468</v>
      </c>
      <c r="J86" s="41" t="s">
        <v>28</v>
      </c>
      <c r="K86" s="36" t="s">
        <v>38</v>
      </c>
      <c r="L86" s="41"/>
    </row>
    <row r="87" spans="1:12" x14ac:dyDescent="0.25">
      <c r="A87" s="24">
        <v>25</v>
      </c>
      <c r="B87" s="18" t="s">
        <v>186</v>
      </c>
      <c r="C87" s="40"/>
      <c r="D87" s="41"/>
      <c r="E87" s="41"/>
      <c r="F87" s="41"/>
      <c r="G87" s="37" t="s">
        <v>81</v>
      </c>
      <c r="H87" s="291">
        <v>14462</v>
      </c>
      <c r="I87" s="174">
        <f>(A87*H87)</f>
        <v>361550</v>
      </c>
      <c r="J87" s="41" t="s">
        <v>28</v>
      </c>
      <c r="K87" s="36" t="s">
        <v>38</v>
      </c>
      <c r="L87" s="41"/>
    </row>
    <row r="88" spans="1:12" x14ac:dyDescent="0.25">
      <c r="A88" s="24">
        <v>26</v>
      </c>
      <c r="B88" s="18" t="s">
        <v>311</v>
      </c>
      <c r="C88" s="40"/>
      <c r="D88" s="41"/>
      <c r="E88" s="41"/>
      <c r="F88" s="41"/>
      <c r="G88" s="37"/>
      <c r="H88" s="291"/>
      <c r="I88" s="174"/>
      <c r="J88" s="41"/>
      <c r="K88" s="36"/>
      <c r="L88" s="41"/>
    </row>
    <row r="89" spans="1:12" x14ac:dyDescent="0.25">
      <c r="A89" s="24">
        <v>1</v>
      </c>
      <c r="B89" s="18" t="s">
        <v>156</v>
      </c>
      <c r="C89" s="40"/>
      <c r="D89" s="41"/>
      <c r="E89" s="41"/>
      <c r="F89" s="41"/>
      <c r="G89" s="37"/>
      <c r="H89" s="291"/>
      <c r="I89" s="174"/>
      <c r="J89" s="41"/>
      <c r="K89" s="36"/>
      <c r="L89" s="41" t="s">
        <v>121</v>
      </c>
    </row>
    <row r="90" spans="1:12" x14ac:dyDescent="0.25">
      <c r="A90" s="24">
        <v>42</v>
      </c>
      <c r="B90" s="18" t="s">
        <v>312</v>
      </c>
      <c r="C90" s="40"/>
      <c r="D90" s="41"/>
      <c r="E90" s="41"/>
      <c r="F90" s="41"/>
      <c r="G90" s="37"/>
      <c r="H90" s="291"/>
      <c r="I90" s="174"/>
      <c r="J90" s="41"/>
      <c r="K90" s="36"/>
      <c r="L90" s="41"/>
    </row>
    <row r="91" spans="1:12" ht="15.75" thickBot="1" x14ac:dyDescent="0.3">
      <c r="A91" s="529"/>
      <c r="B91" s="530"/>
      <c r="C91" s="530"/>
      <c r="D91" s="530"/>
      <c r="E91" s="530"/>
      <c r="F91" s="530"/>
      <c r="G91" s="530"/>
      <c r="H91" s="530"/>
      <c r="I91" s="530"/>
      <c r="J91" s="530"/>
      <c r="K91" s="530"/>
      <c r="L91" s="531"/>
    </row>
    <row r="92" spans="1:12" ht="15.75" thickBot="1" x14ac:dyDescent="0.3">
      <c r="A92" s="529" t="s">
        <v>52</v>
      </c>
      <c r="B92" s="530"/>
      <c r="C92" s="530"/>
      <c r="D92" s="530"/>
      <c r="E92" s="530"/>
      <c r="F92" s="530"/>
      <c r="G92" s="530"/>
      <c r="H92" s="530"/>
      <c r="I92" s="530"/>
      <c r="J92" s="530"/>
      <c r="K92" s="530"/>
      <c r="L92" s="531"/>
    </row>
    <row r="93" spans="1:12" x14ac:dyDescent="0.25">
      <c r="A93" s="46" t="s">
        <v>53</v>
      </c>
      <c r="B93" s="47"/>
      <c r="C93" s="48"/>
      <c r="D93" s="48"/>
      <c r="E93" s="49" t="s">
        <v>54</v>
      </c>
      <c r="F93" s="48"/>
      <c r="G93" s="48"/>
      <c r="H93" s="47"/>
      <c r="I93" s="47"/>
      <c r="J93" s="48"/>
      <c r="K93" s="48"/>
      <c r="L93" s="121"/>
    </row>
    <row r="94" spans="1:12" x14ac:dyDescent="0.25">
      <c r="A94" s="46"/>
      <c r="B94" s="47"/>
      <c r="C94" s="48"/>
      <c r="D94" s="48"/>
      <c r="E94" s="49"/>
      <c r="F94" s="48"/>
      <c r="G94" s="48"/>
      <c r="H94" s="47"/>
      <c r="I94" s="47"/>
      <c r="J94" s="48"/>
      <c r="K94" s="48"/>
      <c r="L94" s="121"/>
    </row>
    <row r="95" spans="1:12" ht="15.75" thickBot="1" x14ac:dyDescent="0.3">
      <c r="A95" s="51" t="s">
        <v>55</v>
      </c>
      <c r="B95" s="52"/>
      <c r="C95" s="48"/>
      <c r="D95" s="48"/>
      <c r="E95" s="52" t="s">
        <v>239</v>
      </c>
      <c r="F95" s="52"/>
      <c r="G95" s="52"/>
      <c r="H95" s="52"/>
      <c r="I95" s="48"/>
      <c r="J95" s="48"/>
      <c r="K95" s="48"/>
      <c r="L95" s="121"/>
    </row>
    <row r="96" spans="1:12" x14ac:dyDescent="0.25">
      <c r="A96" s="53" t="s">
        <v>56</v>
      </c>
      <c r="B96" s="54"/>
      <c r="C96" s="247"/>
      <c r="D96" s="56"/>
      <c r="E96" s="47" t="s">
        <v>56</v>
      </c>
      <c r="F96" s="532"/>
      <c r="G96" s="533"/>
      <c r="H96" s="533"/>
      <c r="I96" s="248"/>
      <c r="J96" s="248"/>
      <c r="K96" s="248"/>
      <c r="L96" s="249"/>
    </row>
    <row r="97" spans="1:12" x14ac:dyDescent="0.25">
      <c r="A97" s="53" t="s">
        <v>57</v>
      </c>
      <c r="B97" s="250"/>
      <c r="C97" s="247"/>
      <c r="D97" s="56"/>
      <c r="E97" s="47" t="s">
        <v>58</v>
      </c>
      <c r="F97" s="517" t="s">
        <v>240</v>
      </c>
      <c r="G97" s="518"/>
      <c r="H97" s="518"/>
      <c r="I97" s="248"/>
      <c r="J97" s="248"/>
      <c r="K97" s="248"/>
      <c r="L97" s="249"/>
    </row>
    <row r="98" spans="1:12" ht="15" customHeight="1" thickBot="1" x14ac:dyDescent="0.3">
      <c r="A98" s="53" t="s">
        <v>59</v>
      </c>
      <c r="B98" s="250"/>
      <c r="C98" s="251"/>
      <c r="D98" s="61"/>
      <c r="E98" s="261" t="s">
        <v>60</v>
      </c>
      <c r="F98" s="548" t="s">
        <v>241</v>
      </c>
      <c r="G98" s="549"/>
      <c r="H98" s="549"/>
      <c r="I98" s="248"/>
      <c r="J98" s="248"/>
      <c r="K98" s="248"/>
      <c r="L98" s="249"/>
    </row>
    <row r="99" spans="1:12" x14ac:dyDescent="0.25">
      <c r="A99" s="62" t="s">
        <v>62</v>
      </c>
      <c r="B99" s="62"/>
      <c r="C99" s="63"/>
      <c r="D99" s="63"/>
      <c r="E99" s="63"/>
      <c r="F99" s="63"/>
      <c r="G99" s="63"/>
      <c r="H99" s="63"/>
      <c r="I99" s="63"/>
      <c r="J99" s="63"/>
      <c r="K99" s="63"/>
      <c r="L99" s="62" t="s">
        <v>88</v>
      </c>
    </row>
    <row r="100" spans="1:12" x14ac:dyDescent="0.25">
      <c r="A100" s="62" t="s">
        <v>64</v>
      </c>
      <c r="B100" s="62"/>
      <c r="C100" s="63"/>
      <c r="D100" s="63"/>
      <c r="E100" s="63"/>
      <c r="F100" s="63"/>
      <c r="G100" s="63"/>
      <c r="H100" s="63"/>
      <c r="I100" s="63"/>
      <c r="J100" s="63"/>
      <c r="K100" s="63"/>
      <c r="L100" s="63"/>
    </row>
    <row r="101" spans="1:12" ht="15.75" thickBot="1" x14ac:dyDescent="0.3"/>
    <row r="102" spans="1:12" x14ac:dyDescent="0.25">
      <c r="A102" s="519" t="s">
        <v>0</v>
      </c>
      <c r="B102" s="520"/>
      <c r="C102" s="520"/>
      <c r="D102" s="520"/>
      <c r="E102" s="520"/>
      <c r="F102" s="520"/>
      <c r="G102" s="520"/>
      <c r="H102" s="520"/>
      <c r="I102" s="520"/>
      <c r="J102" s="520"/>
      <c r="K102" s="520"/>
      <c r="L102" s="521"/>
    </row>
    <row r="103" spans="1:12" x14ac:dyDescent="0.25">
      <c r="A103" s="522"/>
      <c r="B103" s="523"/>
      <c r="C103" s="523"/>
      <c r="D103" s="523"/>
      <c r="E103" s="523"/>
      <c r="F103" s="523"/>
      <c r="G103" s="523"/>
      <c r="H103" s="523"/>
      <c r="I103" s="523"/>
      <c r="J103" s="523"/>
      <c r="K103" s="523"/>
      <c r="L103" s="524"/>
    </row>
    <row r="104" spans="1:12" x14ac:dyDescent="0.25">
      <c r="A104" s="522"/>
      <c r="B104" s="523"/>
      <c r="C104" s="523"/>
      <c r="D104" s="523"/>
      <c r="E104" s="523"/>
      <c r="F104" s="523"/>
      <c r="G104" s="523"/>
      <c r="H104" s="523"/>
      <c r="I104" s="523"/>
      <c r="J104" s="523"/>
      <c r="K104" s="523"/>
      <c r="L104" s="524"/>
    </row>
    <row r="105" spans="1:12" ht="15.75" x14ac:dyDescent="0.25">
      <c r="A105" s="522" t="s">
        <v>1</v>
      </c>
      <c r="B105" s="523"/>
      <c r="C105" s="523"/>
      <c r="D105" s="523"/>
      <c r="E105" s="523"/>
      <c r="F105" s="523"/>
      <c r="G105" s="523"/>
      <c r="H105" s="523"/>
      <c r="I105" s="523"/>
      <c r="J105" s="523"/>
      <c r="K105" s="523"/>
      <c r="L105" s="524"/>
    </row>
    <row r="106" spans="1:12" ht="15.75" x14ac:dyDescent="0.25">
      <c r="A106" s="522" t="s">
        <v>296</v>
      </c>
      <c r="B106" s="523"/>
      <c r="C106" s="523"/>
      <c r="D106" s="523"/>
      <c r="E106" s="523"/>
      <c r="F106" s="523"/>
      <c r="G106" s="523"/>
      <c r="H106" s="523"/>
      <c r="I106" s="523"/>
      <c r="J106" s="523"/>
      <c r="K106" s="523"/>
      <c r="L106" s="524"/>
    </row>
    <row r="107" spans="1:12" x14ac:dyDescent="0.25">
      <c r="A107" s="452" t="s">
        <v>2</v>
      </c>
      <c r="B107" s="450"/>
      <c r="C107" s="3"/>
      <c r="D107" s="3"/>
      <c r="E107" s="450" t="s">
        <v>3</v>
      </c>
      <c r="F107" s="4"/>
      <c r="G107" s="4"/>
      <c r="H107" s="3"/>
      <c r="I107" s="3"/>
      <c r="J107" s="5"/>
      <c r="K107" s="5"/>
      <c r="L107" s="110"/>
    </row>
    <row r="108" spans="1:12" x14ac:dyDescent="0.25">
      <c r="A108" s="7" t="s">
        <v>4</v>
      </c>
      <c r="B108" s="5"/>
      <c r="C108" s="5"/>
      <c r="D108" s="5"/>
      <c r="E108" s="450" t="s">
        <v>5</v>
      </c>
      <c r="F108" s="8" t="s">
        <v>6</v>
      </c>
      <c r="G108" s="450" t="s">
        <v>7</v>
      </c>
      <c r="H108" s="4"/>
      <c r="I108" s="525" t="s">
        <v>326</v>
      </c>
      <c r="J108" s="525"/>
      <c r="K108" s="525"/>
      <c r="L108" s="526"/>
    </row>
    <row r="109" spans="1:12" x14ac:dyDescent="0.25">
      <c r="A109" s="527" t="s">
        <v>325</v>
      </c>
      <c r="B109" s="525"/>
      <c r="C109" s="525"/>
      <c r="D109" s="525"/>
      <c r="E109" s="450" t="s">
        <v>9</v>
      </c>
      <c r="F109" s="4"/>
      <c r="G109" s="450" t="s">
        <v>10</v>
      </c>
      <c r="H109" s="11">
        <v>52051197</v>
      </c>
      <c r="I109" s="12"/>
      <c r="J109" s="525" t="s">
        <v>12</v>
      </c>
      <c r="K109" s="525"/>
      <c r="L109" s="526"/>
    </row>
    <row r="110" spans="1:12" x14ac:dyDescent="0.25">
      <c r="A110" s="527" t="s">
        <v>366</v>
      </c>
      <c r="B110" s="525"/>
      <c r="C110" s="525"/>
      <c r="D110" s="525"/>
      <c r="E110" s="450" t="s">
        <v>9</v>
      </c>
      <c r="F110" s="4"/>
      <c r="G110" s="450" t="s">
        <v>205</v>
      </c>
      <c r="H110" s="11">
        <v>40374526</v>
      </c>
      <c r="I110" s="12"/>
      <c r="J110" s="525" t="s">
        <v>12</v>
      </c>
      <c r="K110" s="525"/>
      <c r="L110" s="526"/>
    </row>
    <row r="111" spans="1:12" x14ac:dyDescent="0.25">
      <c r="A111" s="452"/>
      <c r="B111" s="450"/>
      <c r="C111" s="450"/>
      <c r="D111" s="450"/>
      <c r="E111" s="450"/>
      <c r="F111" s="4"/>
      <c r="G111" s="450"/>
      <c r="H111" s="12"/>
      <c r="I111" s="12"/>
      <c r="J111" s="450"/>
      <c r="K111" s="450"/>
      <c r="L111" s="451"/>
    </row>
    <row r="112" spans="1:12" ht="22.5" x14ac:dyDescent="0.25">
      <c r="A112" s="13" t="s">
        <v>13</v>
      </c>
      <c r="B112" s="13" t="s">
        <v>14</v>
      </c>
      <c r="C112" s="288" t="s">
        <v>15</v>
      </c>
      <c r="D112" s="13" t="s">
        <v>16</v>
      </c>
      <c r="E112" s="13" t="s">
        <v>17</v>
      </c>
      <c r="F112" s="13" t="s">
        <v>18</v>
      </c>
      <c r="G112" s="13" t="s">
        <v>19</v>
      </c>
      <c r="H112" s="13" t="s">
        <v>20</v>
      </c>
      <c r="I112" s="13" t="s">
        <v>21</v>
      </c>
      <c r="J112" s="13" t="s">
        <v>22</v>
      </c>
      <c r="K112" s="13" t="s">
        <v>23</v>
      </c>
      <c r="L112" s="13" t="s">
        <v>24</v>
      </c>
    </row>
    <row r="113" spans="1:12" x14ac:dyDescent="0.25">
      <c r="A113" s="17">
        <v>10</v>
      </c>
      <c r="B113" s="18" t="s">
        <v>89</v>
      </c>
      <c r="C113" s="40"/>
      <c r="D113" s="41"/>
      <c r="E113" s="41"/>
      <c r="F113" s="41"/>
      <c r="G113" s="37" t="s">
        <v>81</v>
      </c>
      <c r="H113" s="291">
        <v>18232</v>
      </c>
      <c r="I113" s="174">
        <f t="shared" ref="I113:I120" si="3">(A113*H113)</f>
        <v>182320</v>
      </c>
      <c r="J113" s="41" t="s">
        <v>28</v>
      </c>
      <c r="K113" s="36" t="s">
        <v>38</v>
      </c>
      <c r="L113" s="41" t="s">
        <v>121</v>
      </c>
    </row>
    <row r="114" spans="1:12" x14ac:dyDescent="0.25">
      <c r="A114" s="17">
        <v>38</v>
      </c>
      <c r="B114" s="18" t="s">
        <v>91</v>
      </c>
      <c r="C114" s="40"/>
      <c r="D114" s="41"/>
      <c r="E114" s="41"/>
      <c r="F114" s="41"/>
      <c r="G114" s="37" t="s">
        <v>81</v>
      </c>
      <c r="H114" s="291">
        <v>20238</v>
      </c>
      <c r="I114" s="174">
        <f t="shared" si="3"/>
        <v>769044</v>
      </c>
      <c r="J114" s="41" t="s">
        <v>28</v>
      </c>
      <c r="K114" s="36" t="s">
        <v>38</v>
      </c>
      <c r="L114" s="41"/>
    </row>
    <row r="115" spans="1:12" x14ac:dyDescent="0.25">
      <c r="A115" s="17">
        <v>6</v>
      </c>
      <c r="B115" s="18" t="s">
        <v>92</v>
      </c>
      <c r="C115" s="40"/>
      <c r="D115" s="41"/>
      <c r="E115" s="41"/>
      <c r="F115" s="41"/>
      <c r="G115" s="37" t="s">
        <v>81</v>
      </c>
      <c r="H115" s="291">
        <v>42766</v>
      </c>
      <c r="I115" s="174">
        <f t="shared" si="3"/>
        <v>256596</v>
      </c>
      <c r="J115" s="41" t="s">
        <v>28</v>
      </c>
      <c r="K115" s="36" t="s">
        <v>38</v>
      </c>
      <c r="L115" s="41"/>
    </row>
    <row r="116" spans="1:12" x14ac:dyDescent="0.25">
      <c r="A116" s="24">
        <v>3</v>
      </c>
      <c r="B116" s="18" t="s">
        <v>95</v>
      </c>
      <c r="C116" s="40"/>
      <c r="D116" s="41"/>
      <c r="E116" s="41"/>
      <c r="F116" s="41"/>
      <c r="G116" s="37" t="s">
        <v>81</v>
      </c>
      <c r="H116" s="291">
        <v>8552</v>
      </c>
      <c r="I116" s="174">
        <f t="shared" si="3"/>
        <v>25656</v>
      </c>
      <c r="J116" s="41" t="s">
        <v>28</v>
      </c>
      <c r="K116" s="36" t="s">
        <v>38</v>
      </c>
      <c r="L116" s="41"/>
    </row>
    <row r="117" spans="1:12" x14ac:dyDescent="0.25">
      <c r="A117" s="68" t="s">
        <v>150</v>
      </c>
      <c r="B117" s="18" t="s">
        <v>97</v>
      </c>
      <c r="C117" s="42"/>
      <c r="D117" s="43"/>
      <c r="E117" s="44"/>
      <c r="F117" s="44"/>
      <c r="G117" s="37" t="s">
        <v>81</v>
      </c>
      <c r="H117" s="291">
        <v>9003</v>
      </c>
      <c r="I117" s="174">
        <f t="shared" si="3"/>
        <v>45015</v>
      </c>
      <c r="J117" s="41" t="s">
        <v>28</v>
      </c>
      <c r="K117" s="36" t="s">
        <v>38</v>
      </c>
      <c r="L117" s="41"/>
    </row>
    <row r="118" spans="1:12" x14ac:dyDescent="0.25">
      <c r="A118" s="17">
        <v>10</v>
      </c>
      <c r="B118" s="18" t="s">
        <v>103</v>
      </c>
      <c r="C118" s="40"/>
      <c r="D118" s="41"/>
      <c r="E118" s="41"/>
      <c r="F118" s="41"/>
      <c r="G118" s="69" t="s">
        <v>102</v>
      </c>
      <c r="H118" s="291">
        <v>44398</v>
      </c>
      <c r="I118" s="291">
        <f t="shared" si="3"/>
        <v>443980</v>
      </c>
      <c r="J118" s="41" t="s">
        <v>28</v>
      </c>
      <c r="K118" s="41" t="s">
        <v>38</v>
      </c>
      <c r="L118" s="36"/>
    </row>
    <row r="119" spans="1:12" x14ac:dyDescent="0.25">
      <c r="A119" s="17">
        <v>2</v>
      </c>
      <c r="B119" s="72" t="s">
        <v>104</v>
      </c>
      <c r="C119" s="40"/>
      <c r="D119" s="41"/>
      <c r="E119" s="41"/>
      <c r="F119" s="41"/>
      <c r="G119" s="37" t="s">
        <v>102</v>
      </c>
      <c r="H119" s="305">
        <v>225086</v>
      </c>
      <c r="I119" s="291">
        <f t="shared" si="3"/>
        <v>450172</v>
      </c>
      <c r="J119" s="41" t="s">
        <v>28</v>
      </c>
      <c r="K119" s="41" t="s">
        <v>38</v>
      </c>
      <c r="L119" s="41" t="s">
        <v>157</v>
      </c>
    </row>
    <row r="120" spans="1:12" x14ac:dyDescent="0.25">
      <c r="A120" s="17">
        <v>1</v>
      </c>
      <c r="B120" s="18" t="s">
        <v>313</v>
      </c>
      <c r="C120" s="40"/>
      <c r="D120" s="41"/>
      <c r="E120" s="41"/>
      <c r="F120" s="41"/>
      <c r="G120" s="37" t="s">
        <v>102</v>
      </c>
      <c r="H120" s="291">
        <v>214958</v>
      </c>
      <c r="I120" s="291">
        <f t="shared" si="3"/>
        <v>214958</v>
      </c>
      <c r="J120" s="41" t="s">
        <v>28</v>
      </c>
      <c r="K120" s="41" t="s">
        <v>38</v>
      </c>
      <c r="L120" s="41"/>
    </row>
    <row r="121" spans="1:12" x14ac:dyDescent="0.25">
      <c r="A121" s="17">
        <v>2</v>
      </c>
      <c r="B121" s="18" t="s">
        <v>293</v>
      </c>
      <c r="C121" s="40"/>
      <c r="D121" s="41"/>
      <c r="E121" s="41"/>
      <c r="F121" s="41"/>
      <c r="G121" s="37"/>
      <c r="H121" s="291"/>
      <c r="I121" s="291"/>
      <c r="J121" s="41"/>
      <c r="K121" s="41"/>
      <c r="L121" s="41"/>
    </row>
    <row r="122" spans="1:12" x14ac:dyDescent="0.25">
      <c r="A122" s="17">
        <v>17</v>
      </c>
      <c r="B122" s="18" t="s">
        <v>255</v>
      </c>
      <c r="C122" s="40"/>
      <c r="D122" s="41"/>
      <c r="E122" s="41"/>
      <c r="F122" s="41"/>
      <c r="G122" s="37"/>
      <c r="H122" s="291"/>
      <c r="I122" s="291"/>
      <c r="J122" s="41"/>
      <c r="K122" s="41"/>
      <c r="L122" s="41"/>
    </row>
    <row r="123" spans="1:12" x14ac:dyDescent="0.25">
      <c r="A123" s="17">
        <v>15</v>
      </c>
      <c r="B123" s="18" t="s">
        <v>231</v>
      </c>
      <c r="C123" s="40"/>
      <c r="D123" s="41"/>
      <c r="E123" s="41"/>
      <c r="F123" s="41"/>
      <c r="G123" s="37"/>
      <c r="H123" s="291"/>
      <c r="I123" s="291"/>
      <c r="J123" s="41"/>
      <c r="K123" s="41"/>
      <c r="L123" s="41"/>
    </row>
    <row r="124" spans="1:12" ht="15.75" thickBot="1" x14ac:dyDescent="0.3">
      <c r="A124" s="529"/>
      <c r="B124" s="530"/>
      <c r="C124" s="530"/>
      <c r="D124" s="530"/>
      <c r="E124" s="530"/>
      <c r="F124" s="530"/>
      <c r="G124" s="530"/>
      <c r="H124" s="530"/>
      <c r="I124" s="530"/>
      <c r="J124" s="530"/>
      <c r="K124" s="530"/>
      <c r="L124" s="531"/>
    </row>
    <row r="125" spans="1:12" ht="15.75" thickBot="1" x14ac:dyDescent="0.3">
      <c r="A125" s="586" t="s">
        <v>52</v>
      </c>
      <c r="B125" s="587"/>
      <c r="C125" s="587"/>
      <c r="D125" s="587"/>
      <c r="E125" s="587"/>
      <c r="F125" s="587"/>
      <c r="G125" s="587"/>
      <c r="H125" s="587"/>
      <c r="I125" s="587"/>
      <c r="J125" s="587"/>
      <c r="K125" s="587"/>
      <c r="L125" s="588"/>
    </row>
    <row r="126" spans="1:12" x14ac:dyDescent="0.25">
      <c r="A126" s="46" t="s">
        <v>53</v>
      </c>
      <c r="B126" s="47"/>
      <c r="C126" s="48"/>
      <c r="D126" s="48"/>
      <c r="E126" s="49" t="s">
        <v>54</v>
      </c>
      <c r="F126" s="48"/>
      <c r="G126" s="48"/>
      <c r="H126" s="47"/>
      <c r="I126" s="47"/>
      <c r="J126" s="48"/>
      <c r="K126" s="48"/>
      <c r="L126" s="121"/>
    </row>
    <row r="127" spans="1:12" x14ac:dyDescent="0.25">
      <c r="A127" s="46"/>
      <c r="B127" s="47"/>
      <c r="C127" s="48"/>
      <c r="D127" s="48"/>
      <c r="E127" s="49"/>
      <c r="F127" s="48"/>
      <c r="G127" s="48"/>
      <c r="H127" s="47"/>
      <c r="I127" s="47"/>
      <c r="J127" s="48"/>
      <c r="K127" s="48"/>
      <c r="L127" s="121"/>
    </row>
    <row r="128" spans="1:12" ht="15.75" thickBot="1" x14ac:dyDescent="0.3">
      <c r="A128" s="51" t="s">
        <v>55</v>
      </c>
      <c r="B128" s="52"/>
      <c r="C128" s="48"/>
      <c r="D128" s="48"/>
      <c r="E128" s="52" t="s">
        <v>239</v>
      </c>
      <c r="F128" s="52"/>
      <c r="G128" s="52"/>
      <c r="H128" s="52"/>
      <c r="I128" s="48"/>
      <c r="J128" s="48"/>
      <c r="K128" s="48"/>
      <c r="L128" s="121"/>
    </row>
    <row r="129" spans="1:12" x14ac:dyDescent="0.25">
      <c r="A129" s="53" t="s">
        <v>56</v>
      </c>
      <c r="B129" s="379"/>
      <c r="C129" s="459"/>
      <c r="D129" s="56"/>
      <c r="E129" s="47" t="s">
        <v>56</v>
      </c>
      <c r="F129" s="556"/>
      <c r="G129" s="557"/>
      <c r="H129" s="557"/>
      <c r="I129" s="460"/>
      <c r="J129" s="460"/>
      <c r="K129" s="460"/>
      <c r="L129" s="461"/>
    </row>
    <row r="130" spans="1:12" x14ac:dyDescent="0.25">
      <c r="A130" s="53" t="s">
        <v>57</v>
      </c>
      <c r="B130" s="462"/>
      <c r="C130" s="459"/>
      <c r="D130" s="56"/>
      <c r="E130" s="47" t="s">
        <v>58</v>
      </c>
      <c r="F130" s="582" t="s">
        <v>240</v>
      </c>
      <c r="G130" s="583"/>
      <c r="H130" s="583"/>
      <c r="I130" s="460"/>
      <c r="J130" s="460"/>
      <c r="K130" s="460"/>
      <c r="L130" s="461"/>
    </row>
    <row r="131" spans="1:12" ht="15" customHeight="1" thickBot="1" x14ac:dyDescent="0.3">
      <c r="A131" s="53" t="s">
        <v>59</v>
      </c>
      <c r="B131" s="462"/>
      <c r="C131" s="463"/>
      <c r="D131" s="61"/>
      <c r="E131" s="261" t="s">
        <v>60</v>
      </c>
      <c r="F131" s="580" t="s">
        <v>241</v>
      </c>
      <c r="G131" s="581"/>
      <c r="H131" s="581"/>
      <c r="I131" s="460"/>
      <c r="J131" s="460"/>
      <c r="K131" s="460"/>
      <c r="L131" s="461"/>
    </row>
    <row r="132" spans="1:12" x14ac:dyDescent="0.25">
      <c r="A132" s="53" t="s">
        <v>62</v>
      </c>
      <c r="B132" s="47"/>
      <c r="C132" s="48"/>
      <c r="D132" s="48"/>
      <c r="E132" s="48"/>
      <c r="F132" s="48"/>
      <c r="G132" s="48"/>
      <c r="H132" s="48"/>
      <c r="I132" s="48"/>
      <c r="J132" s="48"/>
      <c r="K132" s="48"/>
      <c r="L132" s="448" t="s">
        <v>105</v>
      </c>
    </row>
    <row r="133" spans="1:12" ht="15.75" thickBot="1" x14ac:dyDescent="0.3">
      <c r="A133" s="257" t="s">
        <v>64</v>
      </c>
      <c r="B133" s="261"/>
      <c r="C133" s="52"/>
      <c r="D133" s="52"/>
      <c r="E133" s="52"/>
      <c r="F133" s="52"/>
      <c r="G133" s="52"/>
      <c r="H133" s="52"/>
      <c r="I133" s="52"/>
      <c r="J133" s="52"/>
      <c r="K133" s="52"/>
      <c r="L133" s="449"/>
    </row>
    <row r="134" spans="1:12" ht="15.75" thickBot="1" x14ac:dyDescent="0.3"/>
    <row r="135" spans="1:12" x14ac:dyDescent="0.25">
      <c r="A135" s="519" t="s">
        <v>0</v>
      </c>
      <c r="B135" s="520"/>
      <c r="C135" s="520"/>
      <c r="D135" s="520"/>
      <c r="E135" s="520"/>
      <c r="F135" s="520"/>
      <c r="G135" s="520"/>
      <c r="H135" s="520"/>
      <c r="I135" s="520"/>
      <c r="J135" s="520"/>
      <c r="K135" s="520"/>
      <c r="L135" s="521"/>
    </row>
    <row r="136" spans="1:12" x14ac:dyDescent="0.25">
      <c r="A136" s="522"/>
      <c r="B136" s="523"/>
      <c r="C136" s="523"/>
      <c r="D136" s="523"/>
      <c r="E136" s="523"/>
      <c r="F136" s="523"/>
      <c r="G136" s="523"/>
      <c r="H136" s="523"/>
      <c r="I136" s="523"/>
      <c r="J136" s="523"/>
      <c r="K136" s="523"/>
      <c r="L136" s="524"/>
    </row>
    <row r="137" spans="1:12" x14ac:dyDescent="0.25">
      <c r="A137" s="522"/>
      <c r="B137" s="523"/>
      <c r="C137" s="523"/>
      <c r="D137" s="523"/>
      <c r="E137" s="523"/>
      <c r="F137" s="523"/>
      <c r="G137" s="523"/>
      <c r="H137" s="523"/>
      <c r="I137" s="523"/>
      <c r="J137" s="523"/>
      <c r="K137" s="523"/>
      <c r="L137" s="524"/>
    </row>
    <row r="138" spans="1:12" ht="15.75" x14ac:dyDescent="0.25">
      <c r="A138" s="522" t="s">
        <v>1</v>
      </c>
      <c r="B138" s="523"/>
      <c r="C138" s="523"/>
      <c r="D138" s="523"/>
      <c r="E138" s="523"/>
      <c r="F138" s="523"/>
      <c r="G138" s="523"/>
      <c r="H138" s="523"/>
      <c r="I138" s="523"/>
      <c r="J138" s="523"/>
      <c r="K138" s="523"/>
      <c r="L138" s="524"/>
    </row>
    <row r="139" spans="1:12" ht="15.75" x14ac:dyDescent="0.25">
      <c r="A139" s="522" t="s">
        <v>296</v>
      </c>
      <c r="B139" s="523"/>
      <c r="C139" s="523"/>
      <c r="D139" s="523"/>
      <c r="E139" s="523"/>
      <c r="F139" s="523"/>
      <c r="G139" s="523"/>
      <c r="H139" s="523"/>
      <c r="I139" s="523"/>
      <c r="J139" s="523"/>
      <c r="K139" s="523"/>
      <c r="L139" s="524"/>
    </row>
    <row r="140" spans="1:12" x14ac:dyDescent="0.25">
      <c r="A140" s="452" t="s">
        <v>2</v>
      </c>
      <c r="B140" s="450"/>
      <c r="C140" s="3"/>
      <c r="D140" s="3"/>
      <c r="E140" s="450" t="s">
        <v>3</v>
      </c>
      <c r="F140" s="4"/>
      <c r="G140" s="4"/>
      <c r="H140" s="3"/>
      <c r="I140" s="3"/>
      <c r="J140" s="5"/>
      <c r="K140" s="5"/>
      <c r="L140" s="110"/>
    </row>
    <row r="141" spans="1:12" x14ac:dyDescent="0.25">
      <c r="A141" s="7" t="s">
        <v>4</v>
      </c>
      <c r="B141" s="5"/>
      <c r="C141" s="5"/>
      <c r="D141" s="5"/>
      <c r="E141" s="450" t="s">
        <v>5</v>
      </c>
      <c r="F141" s="8" t="s">
        <v>6</v>
      </c>
      <c r="G141" s="450" t="s">
        <v>7</v>
      </c>
      <c r="H141" s="4"/>
      <c r="I141" s="525" t="s">
        <v>326</v>
      </c>
      <c r="J141" s="525"/>
      <c r="K141" s="525"/>
      <c r="L141" s="526"/>
    </row>
    <row r="142" spans="1:12" x14ac:dyDescent="0.25">
      <c r="A142" s="527" t="s">
        <v>325</v>
      </c>
      <c r="B142" s="525"/>
      <c r="C142" s="525"/>
      <c r="D142" s="525"/>
      <c r="E142" s="450" t="s">
        <v>9</v>
      </c>
      <c r="F142" s="4"/>
      <c r="G142" s="450" t="s">
        <v>10</v>
      </c>
      <c r="H142" s="81">
        <v>52051197</v>
      </c>
      <c r="I142" s="8"/>
      <c r="J142" s="525" t="s">
        <v>12</v>
      </c>
      <c r="K142" s="525"/>
      <c r="L142" s="526"/>
    </row>
    <row r="143" spans="1:12" x14ac:dyDescent="0.25">
      <c r="A143" s="527" t="s">
        <v>366</v>
      </c>
      <c r="B143" s="525"/>
      <c r="C143" s="525"/>
      <c r="D143" s="525"/>
      <c r="E143" s="450" t="s">
        <v>9</v>
      </c>
      <c r="F143" s="4"/>
      <c r="G143" s="450" t="s">
        <v>205</v>
      </c>
      <c r="H143" s="81">
        <v>40374526</v>
      </c>
      <c r="I143" s="8"/>
      <c r="J143" s="525" t="s">
        <v>12</v>
      </c>
      <c r="K143" s="525"/>
      <c r="L143" s="526"/>
    </row>
    <row r="144" spans="1:12" x14ac:dyDescent="0.25">
      <c r="A144" s="452"/>
      <c r="B144" s="450"/>
      <c r="C144" s="450"/>
      <c r="D144" s="450"/>
      <c r="E144" s="450"/>
      <c r="F144" s="4"/>
      <c r="G144" s="450"/>
      <c r="H144" s="8"/>
      <c r="I144" s="8"/>
      <c r="J144" s="450"/>
      <c r="K144" s="450"/>
      <c r="L144" s="451"/>
    </row>
    <row r="145" spans="1:12" ht="22.5" x14ac:dyDescent="0.25">
      <c r="A145" s="464" t="s">
        <v>13</v>
      </c>
      <c r="B145" s="465" t="s">
        <v>14</v>
      </c>
      <c r="C145" s="466" t="s">
        <v>15</v>
      </c>
      <c r="D145" s="465" t="s">
        <v>16</v>
      </c>
      <c r="E145" s="465" t="s">
        <v>17</v>
      </c>
      <c r="F145" s="465" t="s">
        <v>18</v>
      </c>
      <c r="G145" s="465" t="s">
        <v>19</v>
      </c>
      <c r="H145" s="465" t="s">
        <v>20</v>
      </c>
      <c r="I145" s="465" t="s">
        <v>21</v>
      </c>
      <c r="J145" s="465" t="s">
        <v>22</v>
      </c>
      <c r="K145" s="465" t="s">
        <v>23</v>
      </c>
      <c r="L145" s="467" t="s">
        <v>24</v>
      </c>
    </row>
    <row r="146" spans="1:12" x14ac:dyDescent="0.25">
      <c r="A146" s="468">
        <v>2</v>
      </c>
      <c r="B146" s="469" t="s">
        <v>107</v>
      </c>
      <c r="C146" s="470"/>
      <c r="D146" s="471"/>
      <c r="E146" s="471"/>
      <c r="F146" s="471"/>
      <c r="G146" s="472" t="s">
        <v>102</v>
      </c>
      <c r="H146" s="473">
        <v>198451</v>
      </c>
      <c r="I146" s="473">
        <f>(A146*H146)</f>
        <v>396902</v>
      </c>
      <c r="J146" s="471" t="s">
        <v>28</v>
      </c>
      <c r="K146" s="471" t="s">
        <v>38</v>
      </c>
      <c r="L146" s="474"/>
    </row>
    <row r="147" spans="1:12" x14ac:dyDescent="0.25">
      <c r="A147" s="468">
        <v>5</v>
      </c>
      <c r="B147" s="469" t="s">
        <v>108</v>
      </c>
      <c r="C147" s="475"/>
      <c r="D147" s="476"/>
      <c r="E147" s="477"/>
      <c r="F147" s="477"/>
      <c r="G147" s="472" t="s">
        <v>102</v>
      </c>
      <c r="H147" s="473">
        <v>66776</v>
      </c>
      <c r="I147" s="473">
        <f>(A147*H147)</f>
        <v>333880</v>
      </c>
      <c r="J147" s="471" t="s">
        <v>28</v>
      </c>
      <c r="K147" s="471" t="s">
        <v>38</v>
      </c>
      <c r="L147" s="478"/>
    </row>
    <row r="148" spans="1:12" x14ac:dyDescent="0.25">
      <c r="A148" s="479">
        <v>4</v>
      </c>
      <c r="B148" s="475" t="s">
        <v>117</v>
      </c>
      <c r="C148" s="475"/>
      <c r="D148" s="476"/>
      <c r="E148" s="477"/>
      <c r="F148" s="477"/>
      <c r="G148" s="480"/>
      <c r="H148" s="481">
        <v>90000</v>
      </c>
      <c r="I148" s="473">
        <f>(A148*H148)</f>
        <v>360000</v>
      </c>
      <c r="J148" s="480" t="s">
        <v>28</v>
      </c>
      <c r="K148" s="480" t="s">
        <v>38</v>
      </c>
      <c r="L148" s="478"/>
    </row>
    <row r="149" spans="1:12" x14ac:dyDescent="0.25">
      <c r="A149" s="482">
        <v>1</v>
      </c>
      <c r="B149" s="483" t="s">
        <v>314</v>
      </c>
      <c r="C149" s="484" t="s">
        <v>315</v>
      </c>
      <c r="D149" s="485" t="s">
        <v>316</v>
      </c>
      <c r="E149" s="471"/>
      <c r="F149" s="471"/>
      <c r="G149" s="486"/>
      <c r="H149" s="487"/>
      <c r="I149" s="487"/>
      <c r="J149" s="471"/>
      <c r="K149" s="471"/>
      <c r="L149" s="474"/>
    </row>
    <row r="150" spans="1:12" x14ac:dyDescent="0.25">
      <c r="A150" s="488">
        <v>1</v>
      </c>
      <c r="B150" s="489" t="s">
        <v>109</v>
      </c>
      <c r="C150" s="490"/>
      <c r="D150" s="491"/>
      <c r="E150" s="492"/>
      <c r="F150" s="492"/>
      <c r="G150" s="309"/>
      <c r="H150" s="493">
        <v>195866</v>
      </c>
      <c r="I150" s="494">
        <f t="shared" ref="I150" si="4">(A150*H150)</f>
        <v>195866</v>
      </c>
      <c r="J150" s="495"/>
      <c r="K150" s="496"/>
      <c r="L150" s="497" t="s">
        <v>119</v>
      </c>
    </row>
    <row r="151" spans="1:12" ht="22.5" x14ac:dyDescent="0.25">
      <c r="A151" s="498">
        <v>3</v>
      </c>
      <c r="B151" s="499" t="s">
        <v>317</v>
      </c>
      <c r="C151" s="470"/>
      <c r="D151" s="471"/>
      <c r="E151" s="471"/>
      <c r="F151" s="471"/>
      <c r="G151" s="500" t="s">
        <v>81</v>
      </c>
      <c r="H151" s="501">
        <v>97462</v>
      </c>
      <c r="I151" s="311">
        <f>(A151*H151)</f>
        <v>292386</v>
      </c>
      <c r="J151" s="471" t="s">
        <v>168</v>
      </c>
      <c r="K151" s="486" t="s">
        <v>38</v>
      </c>
      <c r="L151" s="474" t="s">
        <v>305</v>
      </c>
    </row>
    <row r="152" spans="1:12" ht="22.5" x14ac:dyDescent="0.25">
      <c r="A152" s="502">
        <v>3</v>
      </c>
      <c r="B152" s="499" t="s">
        <v>123</v>
      </c>
      <c r="C152" s="475"/>
      <c r="D152" s="476"/>
      <c r="E152" s="477"/>
      <c r="F152" s="477"/>
      <c r="G152" s="472" t="s">
        <v>124</v>
      </c>
      <c r="H152" s="501">
        <v>14968</v>
      </c>
      <c r="I152" s="473">
        <f>(A152*H152)</f>
        <v>44904</v>
      </c>
      <c r="J152" s="471" t="s">
        <v>28</v>
      </c>
      <c r="K152" s="480" t="s">
        <v>38</v>
      </c>
      <c r="L152" s="478"/>
    </row>
    <row r="153" spans="1:12" ht="23.25" thickBot="1" x14ac:dyDescent="0.3">
      <c r="A153" s="482">
        <v>9</v>
      </c>
      <c r="B153" s="499" t="s">
        <v>172</v>
      </c>
      <c r="C153" s="470"/>
      <c r="D153" s="471"/>
      <c r="E153" s="471"/>
      <c r="F153" s="471"/>
      <c r="G153" s="472" t="s">
        <v>102</v>
      </c>
      <c r="H153" s="501">
        <v>595519</v>
      </c>
      <c r="I153" s="473">
        <f>(A153*H153)</f>
        <v>5359671</v>
      </c>
      <c r="J153" s="471" t="s">
        <v>28</v>
      </c>
      <c r="K153" s="471" t="s">
        <v>38</v>
      </c>
      <c r="L153" s="474"/>
    </row>
    <row r="154" spans="1:12" ht="15.75" thickBot="1" x14ac:dyDescent="0.3">
      <c r="A154" s="586" t="s">
        <v>52</v>
      </c>
      <c r="B154" s="587"/>
      <c r="C154" s="587"/>
      <c r="D154" s="587"/>
      <c r="E154" s="587"/>
      <c r="F154" s="587"/>
      <c r="G154" s="587"/>
      <c r="H154" s="587"/>
      <c r="I154" s="587"/>
      <c r="J154" s="587"/>
      <c r="K154" s="587"/>
      <c r="L154" s="588"/>
    </row>
    <row r="155" spans="1:12" x14ac:dyDescent="0.25">
      <c r="A155" s="46" t="s">
        <v>53</v>
      </c>
      <c r="B155" s="47"/>
      <c r="C155" s="48"/>
      <c r="D155" s="48"/>
      <c r="E155" s="49" t="s">
        <v>54</v>
      </c>
      <c r="F155" s="48"/>
      <c r="G155" s="48"/>
      <c r="H155" s="47"/>
      <c r="I155" s="47"/>
      <c r="J155" s="48"/>
      <c r="K155" s="48"/>
      <c r="L155" s="121"/>
    </row>
    <row r="156" spans="1:12" ht="15.75" customHeight="1" x14ac:dyDescent="0.25">
      <c r="A156" s="46"/>
      <c r="B156" s="47"/>
      <c r="C156" s="48"/>
      <c r="D156" s="48"/>
      <c r="E156" s="49"/>
      <c r="F156" s="48"/>
      <c r="G156" s="48"/>
      <c r="H156" s="47"/>
      <c r="I156" s="47"/>
      <c r="J156" s="48"/>
      <c r="K156" s="48"/>
      <c r="L156" s="121"/>
    </row>
    <row r="157" spans="1:12" ht="15.75" thickBot="1" x14ac:dyDescent="0.3">
      <c r="A157" s="51" t="s">
        <v>55</v>
      </c>
      <c r="B157" s="52"/>
      <c r="C157" s="48"/>
      <c r="D157" s="48"/>
      <c r="E157" s="52" t="s">
        <v>239</v>
      </c>
      <c r="F157" s="52"/>
      <c r="G157" s="52"/>
      <c r="H157" s="52"/>
      <c r="I157" s="48"/>
      <c r="J157" s="48"/>
      <c r="K157" s="48"/>
      <c r="L157" s="121"/>
    </row>
    <row r="158" spans="1:12" x14ac:dyDescent="0.25">
      <c r="A158" s="53" t="s">
        <v>56</v>
      </c>
      <c r="B158" s="379"/>
      <c r="C158" s="459"/>
      <c r="D158" s="56"/>
      <c r="E158" s="47" t="s">
        <v>56</v>
      </c>
      <c r="F158" s="556"/>
      <c r="G158" s="557"/>
      <c r="H158" s="557"/>
      <c r="I158" s="460"/>
      <c r="J158" s="460"/>
      <c r="K158" s="460"/>
      <c r="L158" s="461"/>
    </row>
    <row r="159" spans="1:12" x14ac:dyDescent="0.25">
      <c r="A159" s="53" t="s">
        <v>57</v>
      </c>
      <c r="B159" s="462"/>
      <c r="C159" s="459"/>
      <c r="D159" s="56"/>
      <c r="E159" s="47" t="s">
        <v>58</v>
      </c>
      <c r="F159" s="582" t="s">
        <v>240</v>
      </c>
      <c r="G159" s="583"/>
      <c r="H159" s="583"/>
      <c r="I159" s="460"/>
      <c r="J159" s="460"/>
      <c r="K159" s="460"/>
      <c r="L159" s="461"/>
    </row>
    <row r="160" spans="1:12" ht="15.75" thickBot="1" x14ac:dyDescent="0.3">
      <c r="A160" s="53" t="s">
        <v>59</v>
      </c>
      <c r="B160" s="462"/>
      <c r="C160" s="463"/>
      <c r="D160" s="61"/>
      <c r="E160" s="261" t="s">
        <v>60</v>
      </c>
      <c r="F160" s="580" t="s">
        <v>241</v>
      </c>
      <c r="G160" s="581"/>
      <c r="H160" s="581"/>
      <c r="I160" s="460"/>
      <c r="J160" s="460"/>
      <c r="K160" s="460"/>
      <c r="L160" s="461"/>
    </row>
    <row r="161" spans="1:12" x14ac:dyDescent="0.25">
      <c r="A161" s="53" t="s">
        <v>62</v>
      </c>
      <c r="B161" s="47"/>
      <c r="C161" s="48"/>
      <c r="D161" s="48"/>
      <c r="E161" s="48"/>
      <c r="F161" s="48"/>
      <c r="G161" s="48"/>
      <c r="H161" s="48"/>
      <c r="I161" s="48"/>
      <c r="J161" s="48"/>
      <c r="K161" s="48"/>
      <c r="L161" s="448" t="s">
        <v>105</v>
      </c>
    </row>
    <row r="162" spans="1:12" ht="15" customHeight="1" thickBot="1" x14ac:dyDescent="0.3">
      <c r="A162" s="257" t="s">
        <v>64</v>
      </c>
      <c r="B162" s="261"/>
      <c r="C162" s="52"/>
      <c r="D162" s="52"/>
      <c r="E162" s="52"/>
      <c r="F162" s="52"/>
      <c r="G162" s="52"/>
      <c r="H162" s="52"/>
      <c r="I162" s="52"/>
      <c r="J162" s="52"/>
      <c r="K162" s="52"/>
      <c r="L162" s="449"/>
    </row>
    <row r="163" spans="1:12" ht="15.75" thickBot="1" x14ac:dyDescent="0.3">
      <c r="A163" s="62"/>
      <c r="B163" s="62"/>
      <c r="C163" s="63"/>
      <c r="D163" s="63"/>
      <c r="E163" s="63"/>
      <c r="F163" s="63"/>
      <c r="G163" s="63"/>
      <c r="H163" s="63"/>
      <c r="I163" s="63"/>
      <c r="J163" s="63"/>
      <c r="K163" s="63"/>
      <c r="L163" s="63"/>
    </row>
    <row r="164" spans="1:12" x14ac:dyDescent="0.25">
      <c r="A164" s="519" t="s">
        <v>0</v>
      </c>
      <c r="B164" s="520"/>
      <c r="C164" s="520"/>
      <c r="D164" s="520"/>
      <c r="E164" s="520"/>
      <c r="F164" s="520"/>
      <c r="G164" s="520"/>
      <c r="H164" s="520"/>
      <c r="I164" s="520"/>
      <c r="J164" s="520"/>
      <c r="K164" s="520"/>
      <c r="L164" s="521"/>
    </row>
    <row r="165" spans="1:12" x14ac:dyDescent="0.25">
      <c r="A165" s="522"/>
      <c r="B165" s="523"/>
      <c r="C165" s="523"/>
      <c r="D165" s="523"/>
      <c r="E165" s="523"/>
      <c r="F165" s="523"/>
      <c r="G165" s="523"/>
      <c r="H165" s="523"/>
      <c r="I165" s="523"/>
      <c r="J165" s="523"/>
      <c r="K165" s="523"/>
      <c r="L165" s="524"/>
    </row>
    <row r="166" spans="1:12" ht="15.75" x14ac:dyDescent="0.25">
      <c r="A166" s="522" t="s">
        <v>1</v>
      </c>
      <c r="B166" s="523"/>
      <c r="C166" s="523"/>
      <c r="D166" s="523"/>
      <c r="E166" s="523"/>
      <c r="F166" s="523"/>
      <c r="G166" s="523"/>
      <c r="H166" s="523"/>
      <c r="I166" s="523"/>
      <c r="J166" s="523"/>
      <c r="K166" s="523"/>
      <c r="L166" s="524"/>
    </row>
    <row r="167" spans="1:12" ht="15.75" x14ac:dyDescent="0.25">
      <c r="A167" s="522" t="s">
        <v>296</v>
      </c>
      <c r="B167" s="523"/>
      <c r="C167" s="523"/>
      <c r="D167" s="523"/>
      <c r="E167" s="523"/>
      <c r="F167" s="523"/>
      <c r="G167" s="523"/>
      <c r="H167" s="523"/>
      <c r="I167" s="523"/>
      <c r="J167" s="523"/>
      <c r="K167" s="523"/>
      <c r="L167" s="524"/>
    </row>
    <row r="168" spans="1:12" x14ac:dyDescent="0.25">
      <c r="A168" s="452" t="s">
        <v>2</v>
      </c>
      <c r="B168" s="450"/>
      <c r="C168" s="3"/>
      <c r="D168" s="3"/>
      <c r="E168" s="450" t="s">
        <v>3</v>
      </c>
      <c r="F168" s="4"/>
      <c r="G168" s="4"/>
      <c r="H168" s="3"/>
      <c r="I168" s="3"/>
      <c r="J168" s="5"/>
      <c r="K168" s="5"/>
      <c r="L168" s="110"/>
    </row>
    <row r="169" spans="1:12" x14ac:dyDescent="0.25">
      <c r="A169" s="7" t="s">
        <v>4</v>
      </c>
      <c r="B169" s="5"/>
      <c r="C169" s="5"/>
      <c r="D169" s="5"/>
      <c r="E169" s="450" t="s">
        <v>5</v>
      </c>
      <c r="F169" s="8" t="s">
        <v>6</v>
      </c>
      <c r="G169" s="450" t="s">
        <v>7</v>
      </c>
      <c r="H169" s="4"/>
      <c r="I169" s="525" t="s">
        <v>326</v>
      </c>
      <c r="J169" s="525"/>
      <c r="K169" s="525"/>
      <c r="L169" s="526"/>
    </row>
    <row r="170" spans="1:12" x14ac:dyDescent="0.25">
      <c r="A170" s="527" t="s">
        <v>325</v>
      </c>
      <c r="B170" s="525"/>
      <c r="C170" s="525"/>
      <c r="D170" s="525"/>
      <c r="E170" s="450" t="s">
        <v>9</v>
      </c>
      <c r="F170" s="4"/>
      <c r="G170" s="450" t="s">
        <v>10</v>
      </c>
      <c r="H170" s="11">
        <v>52051197</v>
      </c>
      <c r="I170" s="12"/>
      <c r="J170" s="525" t="s">
        <v>12</v>
      </c>
      <c r="K170" s="525"/>
      <c r="L170" s="526"/>
    </row>
    <row r="171" spans="1:12" x14ac:dyDescent="0.25">
      <c r="A171" s="527" t="s">
        <v>366</v>
      </c>
      <c r="B171" s="525"/>
      <c r="C171" s="525"/>
      <c r="D171" s="525"/>
      <c r="E171" s="450" t="s">
        <v>9</v>
      </c>
      <c r="F171" s="4"/>
      <c r="G171" s="450" t="s">
        <v>205</v>
      </c>
      <c r="H171" s="11">
        <v>40374526</v>
      </c>
      <c r="I171" s="12"/>
      <c r="J171" s="525" t="s">
        <v>12</v>
      </c>
      <c r="K171" s="525"/>
      <c r="L171" s="526"/>
    </row>
    <row r="172" spans="1:12" x14ac:dyDescent="0.25">
      <c r="A172" s="452"/>
      <c r="B172" s="450"/>
      <c r="C172" s="450"/>
      <c r="D172" s="450"/>
      <c r="E172" s="450"/>
      <c r="F172" s="4"/>
      <c r="G172" s="450"/>
      <c r="H172" s="12"/>
      <c r="I172" s="12"/>
      <c r="J172" s="450"/>
      <c r="K172" s="450"/>
      <c r="L172" s="451"/>
    </row>
    <row r="173" spans="1:12" ht="22.5" x14ac:dyDescent="0.25">
      <c r="A173" s="13" t="s">
        <v>13</v>
      </c>
      <c r="B173" s="13" t="s">
        <v>14</v>
      </c>
      <c r="C173" s="288" t="s">
        <v>15</v>
      </c>
      <c r="D173" s="13" t="s">
        <v>16</v>
      </c>
      <c r="E173" s="13" t="s">
        <v>17</v>
      </c>
      <c r="F173" s="13" t="s">
        <v>18</v>
      </c>
      <c r="G173" s="13" t="s">
        <v>19</v>
      </c>
      <c r="H173" s="13" t="s">
        <v>20</v>
      </c>
      <c r="I173" s="13" t="s">
        <v>21</v>
      </c>
      <c r="J173" s="13" t="s">
        <v>22</v>
      </c>
      <c r="K173" s="13" t="s">
        <v>23</v>
      </c>
      <c r="L173" s="13" t="s">
        <v>24</v>
      </c>
    </row>
    <row r="174" spans="1:12" x14ac:dyDescent="0.25">
      <c r="A174" s="17">
        <v>1</v>
      </c>
      <c r="B174" s="18" t="s">
        <v>283</v>
      </c>
      <c r="C174" s="40"/>
      <c r="D174" s="41"/>
      <c r="E174" s="41"/>
      <c r="F174" s="41"/>
      <c r="G174" s="37"/>
      <c r="H174" s="291"/>
      <c r="I174" s="291"/>
      <c r="J174" s="41"/>
      <c r="K174" s="41"/>
      <c r="L174" s="41"/>
    </row>
    <row r="175" spans="1:12" x14ac:dyDescent="0.25">
      <c r="A175" s="17">
        <v>1</v>
      </c>
      <c r="B175" s="18" t="s">
        <v>294</v>
      </c>
      <c r="C175" s="42" t="s">
        <v>114</v>
      </c>
      <c r="D175" s="43"/>
      <c r="E175" s="44"/>
      <c r="F175" s="44"/>
      <c r="G175" s="37"/>
      <c r="H175" s="291"/>
      <c r="I175" s="291"/>
      <c r="J175" s="41"/>
      <c r="K175" s="41"/>
      <c r="L175" s="44"/>
    </row>
    <row r="176" spans="1:12" x14ac:dyDescent="0.25">
      <c r="A176" s="41">
        <v>4</v>
      </c>
      <c r="B176" s="42" t="s">
        <v>93</v>
      </c>
      <c r="C176" s="42"/>
      <c r="D176" s="43"/>
      <c r="E176" s="44"/>
      <c r="F176" s="44"/>
      <c r="G176" s="71"/>
      <c r="H176" s="306"/>
      <c r="I176" s="291"/>
      <c r="J176" s="71"/>
      <c r="K176" s="71"/>
      <c r="L176" s="44"/>
    </row>
    <row r="177" spans="1:12" x14ac:dyDescent="0.25">
      <c r="A177" s="271">
        <v>7</v>
      </c>
      <c r="B177" s="141" t="s">
        <v>318</v>
      </c>
      <c r="C177" s="307"/>
      <c r="D177" s="23"/>
      <c r="E177" s="41"/>
      <c r="F177" s="41"/>
      <c r="G177" s="36"/>
      <c r="H177" s="308"/>
      <c r="I177" s="308"/>
      <c r="J177" s="41"/>
      <c r="K177" s="41"/>
      <c r="L177" s="41"/>
    </row>
    <row r="178" spans="1:12" x14ac:dyDescent="0.25">
      <c r="A178" s="312">
        <v>3</v>
      </c>
      <c r="B178" s="313" t="s">
        <v>319</v>
      </c>
      <c r="C178" s="314"/>
      <c r="D178" s="315"/>
      <c r="E178" s="316"/>
      <c r="F178" s="315"/>
      <c r="G178" s="317"/>
      <c r="H178" s="318"/>
      <c r="I178" s="319"/>
      <c r="J178" s="315"/>
      <c r="K178" s="316"/>
      <c r="L178" s="315"/>
    </row>
    <row r="179" spans="1:12" x14ac:dyDescent="0.25">
      <c r="A179" s="78">
        <v>27</v>
      </c>
      <c r="B179" s="141" t="s">
        <v>320</v>
      </c>
      <c r="C179" s="40"/>
      <c r="D179" s="41"/>
      <c r="E179" s="41"/>
      <c r="F179" s="41"/>
      <c r="G179" s="69"/>
      <c r="H179" s="310"/>
      <c r="I179" s="311"/>
      <c r="J179" s="41"/>
      <c r="K179" s="36"/>
      <c r="L179" s="41" t="s">
        <v>321</v>
      </c>
    </row>
    <row r="180" spans="1:12" x14ac:dyDescent="0.25">
      <c r="A180" s="76">
        <v>1</v>
      </c>
      <c r="B180" s="141" t="s">
        <v>322</v>
      </c>
      <c r="C180" s="42"/>
      <c r="D180" s="43"/>
      <c r="E180" s="44"/>
      <c r="F180" s="44"/>
      <c r="G180" s="37"/>
      <c r="H180" s="310"/>
      <c r="I180" s="291"/>
      <c r="J180" s="41"/>
      <c r="K180" s="71"/>
      <c r="L180" s="44"/>
    </row>
    <row r="181" spans="1:12" x14ac:dyDescent="0.25">
      <c r="A181" s="17">
        <v>20</v>
      </c>
      <c r="B181" s="18" t="s">
        <v>323</v>
      </c>
      <c r="C181" s="40"/>
      <c r="D181" s="41"/>
      <c r="E181" s="41"/>
      <c r="F181" s="41"/>
      <c r="G181" s="37"/>
      <c r="H181" s="291"/>
      <c r="I181" s="291"/>
      <c r="J181" s="41"/>
      <c r="K181" s="41"/>
      <c r="L181" s="41"/>
    </row>
    <row r="182" spans="1:12" x14ac:dyDescent="0.25">
      <c r="A182" s="17">
        <v>8</v>
      </c>
      <c r="B182" s="18" t="s">
        <v>99</v>
      </c>
      <c r="C182" s="40"/>
      <c r="D182" s="41"/>
      <c r="E182" s="41"/>
      <c r="F182" s="41"/>
      <c r="G182" s="37"/>
      <c r="H182" s="291"/>
      <c r="I182" s="291"/>
      <c r="J182" s="41"/>
      <c r="K182" s="41"/>
      <c r="L182" s="41"/>
    </row>
    <row r="183" spans="1:12" x14ac:dyDescent="0.25">
      <c r="A183" s="17">
        <v>27</v>
      </c>
      <c r="B183" s="18" t="s">
        <v>324</v>
      </c>
      <c r="C183" s="40"/>
      <c r="D183" s="41"/>
      <c r="E183" s="41"/>
      <c r="F183" s="41"/>
      <c r="G183" s="37"/>
      <c r="H183" s="291"/>
      <c r="I183" s="291"/>
      <c r="J183" s="41"/>
      <c r="K183" s="41"/>
      <c r="L183" s="41"/>
    </row>
    <row r="184" spans="1:12" x14ac:dyDescent="0.25">
      <c r="A184" s="17">
        <v>6</v>
      </c>
      <c r="B184" s="18" t="s">
        <v>171</v>
      </c>
      <c r="C184" s="150"/>
      <c r="D184" s="150"/>
      <c r="E184" s="150"/>
      <c r="F184" s="150"/>
      <c r="G184" s="150"/>
      <c r="H184" s="150"/>
      <c r="I184" s="150"/>
      <c r="J184" s="150"/>
      <c r="K184" s="150"/>
      <c r="L184" s="150"/>
    </row>
    <row r="185" spans="1:12" ht="15.75" thickBot="1" x14ac:dyDescent="0.3">
      <c r="A185" s="529" t="s">
        <v>52</v>
      </c>
      <c r="B185" s="530"/>
      <c r="C185" s="530"/>
      <c r="D185" s="530"/>
      <c r="E185" s="530"/>
      <c r="F185" s="530"/>
      <c r="G185" s="530"/>
      <c r="H185" s="530"/>
      <c r="I185" s="530"/>
      <c r="J185" s="530"/>
      <c r="K185" s="530"/>
      <c r="L185" s="531"/>
    </row>
    <row r="186" spans="1:12" x14ac:dyDescent="0.25">
      <c r="A186" s="46" t="s">
        <v>53</v>
      </c>
      <c r="B186" s="47"/>
      <c r="C186" s="48"/>
      <c r="D186" s="48"/>
      <c r="E186" s="49" t="s">
        <v>54</v>
      </c>
      <c r="F186" s="48"/>
      <c r="G186" s="48"/>
      <c r="H186" s="47"/>
      <c r="I186" s="47"/>
      <c r="J186" s="48"/>
      <c r="K186" s="48"/>
      <c r="L186" s="121"/>
    </row>
    <row r="187" spans="1:12" x14ac:dyDescent="0.25">
      <c r="A187" s="46"/>
      <c r="B187" s="47"/>
      <c r="C187" s="48"/>
      <c r="D187" s="48"/>
      <c r="E187" s="49"/>
      <c r="F187" s="48"/>
      <c r="G187" s="48"/>
      <c r="H187" s="47"/>
      <c r="I187" s="47"/>
      <c r="J187" s="48"/>
      <c r="K187" s="48"/>
      <c r="L187" s="121"/>
    </row>
    <row r="188" spans="1:12" ht="15.75" thickBot="1" x14ac:dyDescent="0.3">
      <c r="A188" s="51" t="s">
        <v>55</v>
      </c>
      <c r="B188" s="52"/>
      <c r="C188" s="48"/>
      <c r="D188" s="48"/>
      <c r="E188" s="52" t="s">
        <v>239</v>
      </c>
      <c r="F188" s="52"/>
      <c r="G188" s="52"/>
      <c r="H188" s="52"/>
      <c r="I188" s="48"/>
      <c r="J188" s="48"/>
      <c r="K188" s="48"/>
      <c r="L188" s="121"/>
    </row>
    <row r="189" spans="1:12" x14ac:dyDescent="0.25">
      <c r="A189" s="53" t="s">
        <v>56</v>
      </c>
      <c r="B189" s="54"/>
      <c r="C189" s="247"/>
      <c r="D189" s="56"/>
      <c r="E189" s="47" t="s">
        <v>56</v>
      </c>
      <c r="F189" s="532"/>
      <c r="G189" s="533"/>
      <c r="H189" s="533"/>
      <c r="I189" s="248"/>
      <c r="J189" s="248"/>
      <c r="K189" s="248"/>
      <c r="L189" s="249"/>
    </row>
    <row r="190" spans="1:12" x14ac:dyDescent="0.25">
      <c r="A190" s="53" t="s">
        <v>57</v>
      </c>
      <c r="B190" s="250"/>
      <c r="C190" s="247"/>
      <c r="D190" s="56"/>
      <c r="E190" s="47" t="s">
        <v>58</v>
      </c>
      <c r="F190" s="589" t="s">
        <v>240</v>
      </c>
      <c r="G190" s="590"/>
      <c r="H190" s="590"/>
      <c r="I190" s="248"/>
      <c r="J190" s="248"/>
      <c r="K190" s="248"/>
      <c r="L190" s="249"/>
    </row>
    <row r="191" spans="1:12" ht="15" customHeight="1" x14ac:dyDescent="0.25">
      <c r="A191" s="53" t="s">
        <v>59</v>
      </c>
      <c r="B191" s="250"/>
      <c r="C191" s="251"/>
      <c r="D191" s="61"/>
      <c r="E191" s="47" t="s">
        <v>60</v>
      </c>
      <c r="F191" s="591" t="s">
        <v>241</v>
      </c>
      <c r="G191" s="591"/>
      <c r="H191" s="591"/>
      <c r="I191" s="248"/>
      <c r="J191" s="248"/>
      <c r="K191" s="248"/>
      <c r="L191" s="249"/>
    </row>
    <row r="192" spans="1:12" ht="15.75" thickBot="1" x14ac:dyDescent="0.3">
      <c r="A192" s="53"/>
      <c r="B192" s="250"/>
      <c r="C192" s="251"/>
      <c r="D192" s="61"/>
      <c r="E192" s="47"/>
      <c r="F192" s="556"/>
      <c r="G192" s="557"/>
      <c r="H192" s="557"/>
      <c r="I192" s="248"/>
      <c r="J192" s="248"/>
      <c r="K192" s="248"/>
      <c r="L192" s="249"/>
    </row>
    <row r="193" spans="1:12" ht="57" customHeight="1" thickBot="1" x14ac:dyDescent="0.3">
      <c r="A193" s="536" t="s">
        <v>61</v>
      </c>
      <c r="B193" s="537"/>
      <c r="C193" s="537"/>
      <c r="D193" s="537"/>
      <c r="E193" s="537"/>
      <c r="F193" s="537"/>
      <c r="G193" s="537"/>
      <c r="H193" s="537"/>
      <c r="I193" s="537"/>
      <c r="J193" s="537"/>
      <c r="K193" s="537"/>
      <c r="L193" s="538"/>
    </row>
  </sheetData>
  <mergeCells count="77">
    <mergeCell ref="F29:H29"/>
    <mergeCell ref="A1:L3"/>
    <mergeCell ref="A4:L4"/>
    <mergeCell ref="A5:L5"/>
    <mergeCell ref="I7:L7"/>
    <mergeCell ref="A8:D8"/>
    <mergeCell ref="J8:L8"/>
    <mergeCell ref="A9:D9"/>
    <mergeCell ref="J9:L9"/>
    <mergeCell ref="A23:L23"/>
    <mergeCell ref="F27:H27"/>
    <mergeCell ref="F28:H28"/>
    <mergeCell ref="F62:H62"/>
    <mergeCell ref="A30:L30"/>
    <mergeCell ref="A34:L36"/>
    <mergeCell ref="A37:L37"/>
    <mergeCell ref="A38:L38"/>
    <mergeCell ref="I40:L40"/>
    <mergeCell ref="A41:D41"/>
    <mergeCell ref="J41:L41"/>
    <mergeCell ref="A42:D42"/>
    <mergeCell ref="J42:L42"/>
    <mergeCell ref="A57:L57"/>
    <mergeCell ref="F61:H61"/>
    <mergeCell ref="F97:H97"/>
    <mergeCell ref="F63:H63"/>
    <mergeCell ref="A67:L69"/>
    <mergeCell ref="A70:L70"/>
    <mergeCell ref="A71:L71"/>
    <mergeCell ref="I73:L73"/>
    <mergeCell ref="A74:D74"/>
    <mergeCell ref="J74:L74"/>
    <mergeCell ref="A75:D75"/>
    <mergeCell ref="J75:L75"/>
    <mergeCell ref="A91:L91"/>
    <mergeCell ref="A92:L92"/>
    <mergeCell ref="F96:H96"/>
    <mergeCell ref="F130:H130"/>
    <mergeCell ref="F98:H98"/>
    <mergeCell ref="A102:L104"/>
    <mergeCell ref="A105:L105"/>
    <mergeCell ref="A106:L106"/>
    <mergeCell ref="I108:L108"/>
    <mergeCell ref="A109:D109"/>
    <mergeCell ref="J109:L109"/>
    <mergeCell ref="A110:D110"/>
    <mergeCell ref="J110:L110"/>
    <mergeCell ref="A124:L124"/>
    <mergeCell ref="A125:L125"/>
    <mergeCell ref="F129:H129"/>
    <mergeCell ref="F131:H131"/>
    <mergeCell ref="A135:L137"/>
    <mergeCell ref="A138:L138"/>
    <mergeCell ref="A139:L139"/>
    <mergeCell ref="I141:L141"/>
    <mergeCell ref="A142:D142"/>
    <mergeCell ref="J142:L142"/>
    <mergeCell ref="A143:D143"/>
    <mergeCell ref="J143:L143"/>
    <mergeCell ref="F160:H160"/>
    <mergeCell ref="A154:L154"/>
    <mergeCell ref="F158:H158"/>
    <mergeCell ref="F159:H159"/>
    <mergeCell ref="A164:L165"/>
    <mergeCell ref="A166:L166"/>
    <mergeCell ref="A167:L167"/>
    <mergeCell ref="I169:L169"/>
    <mergeCell ref="A170:D170"/>
    <mergeCell ref="J170:L170"/>
    <mergeCell ref="F192:H192"/>
    <mergeCell ref="A193:L193"/>
    <mergeCell ref="A171:D171"/>
    <mergeCell ref="J171:L171"/>
    <mergeCell ref="A185:L185"/>
    <mergeCell ref="F189:H189"/>
    <mergeCell ref="F190:H190"/>
    <mergeCell ref="F191:H191"/>
  </mergeCells>
  <pageMargins left="0.25" right="0.25" top="0.75" bottom="0.75" header="0.3" footer="0.3"/>
  <pageSetup paperSize="9" scale="15"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32"/>
  <sheetViews>
    <sheetView tabSelected="1" workbookViewId="0">
      <selection activeCell="G20" sqref="G20"/>
    </sheetView>
  </sheetViews>
  <sheetFormatPr baseColWidth="10" defaultRowHeight="15" x14ac:dyDescent="0.25"/>
  <cols>
    <col min="1" max="1" width="5" customWidth="1"/>
    <col min="2" max="2" width="44" bestFit="1" customWidth="1"/>
    <col min="3" max="3" width="6.85546875" bestFit="1" customWidth="1"/>
    <col min="4" max="4" width="10.5703125" bestFit="1" customWidth="1"/>
  </cols>
  <sheetData>
    <row r="1" spans="1:12" ht="15.75" x14ac:dyDescent="0.25">
      <c r="A1" s="519" t="s">
        <v>0</v>
      </c>
      <c r="B1" s="520"/>
      <c r="C1" s="520"/>
      <c r="D1" s="520"/>
      <c r="E1" s="520"/>
      <c r="F1" s="520"/>
      <c r="G1" s="520"/>
      <c r="H1" s="520"/>
      <c r="I1" s="520"/>
      <c r="J1" s="520"/>
      <c r="K1" s="520"/>
      <c r="L1" s="521"/>
    </row>
    <row r="2" spans="1:12" ht="15.75" x14ac:dyDescent="0.25">
      <c r="A2" s="522" t="s">
        <v>1</v>
      </c>
      <c r="B2" s="523"/>
      <c r="C2" s="523"/>
      <c r="D2" s="523"/>
      <c r="E2" s="523"/>
      <c r="F2" s="523"/>
      <c r="G2" s="523"/>
      <c r="H2" s="523"/>
      <c r="I2" s="523"/>
      <c r="J2" s="523"/>
      <c r="K2" s="523"/>
      <c r="L2" s="524"/>
    </row>
    <row r="3" spans="1:12" ht="15.75" x14ac:dyDescent="0.25">
      <c r="A3" s="522" t="s">
        <v>360</v>
      </c>
      <c r="B3" s="523"/>
      <c r="C3" s="523"/>
      <c r="D3" s="523"/>
      <c r="E3" s="523"/>
      <c r="F3" s="523"/>
      <c r="G3" s="523"/>
      <c r="H3" s="523"/>
      <c r="I3" s="523"/>
      <c r="J3" s="523"/>
      <c r="K3" s="523"/>
      <c r="L3" s="524"/>
    </row>
    <row r="4" spans="1:12" x14ac:dyDescent="0.25">
      <c r="A4" s="321" t="s">
        <v>2</v>
      </c>
      <c r="B4" s="320"/>
      <c r="C4" s="3"/>
      <c r="D4" s="3"/>
      <c r="E4" s="320" t="s">
        <v>3</v>
      </c>
      <c r="F4" s="4"/>
      <c r="G4" s="4"/>
      <c r="H4" s="3"/>
      <c r="I4" s="3"/>
      <c r="J4" s="5"/>
      <c r="K4" s="5"/>
      <c r="L4" s="110"/>
    </row>
    <row r="5" spans="1:12" x14ac:dyDescent="0.25">
      <c r="A5" s="7" t="s">
        <v>4</v>
      </c>
      <c r="B5" s="5"/>
      <c r="C5" s="5"/>
      <c r="D5" s="5"/>
      <c r="E5" s="320" t="s">
        <v>5</v>
      </c>
      <c r="F5" s="8" t="s">
        <v>6</v>
      </c>
      <c r="G5" s="320" t="s">
        <v>7</v>
      </c>
      <c r="H5" s="4"/>
      <c r="I5" s="525" t="s">
        <v>346</v>
      </c>
      <c r="J5" s="525"/>
      <c r="K5" s="525"/>
      <c r="L5" s="526"/>
    </row>
    <row r="6" spans="1:12" x14ac:dyDescent="0.25">
      <c r="A6" s="553" t="s">
        <v>361</v>
      </c>
      <c r="B6" s="554"/>
      <c r="C6" s="554"/>
      <c r="D6" s="554"/>
      <c r="E6" s="322" t="s">
        <v>9</v>
      </c>
      <c r="F6" s="232"/>
      <c r="G6" s="322" t="s">
        <v>205</v>
      </c>
      <c r="H6" s="349">
        <v>52052562</v>
      </c>
      <c r="I6" s="48"/>
      <c r="J6" s="554" t="s">
        <v>12</v>
      </c>
      <c r="K6" s="554"/>
      <c r="L6" s="555"/>
    </row>
    <row r="7" spans="1:12" x14ac:dyDescent="0.25">
      <c r="A7" s="527" t="s">
        <v>365</v>
      </c>
      <c r="B7" s="525"/>
      <c r="C7" s="525"/>
      <c r="D7" s="525"/>
      <c r="E7" s="320" t="s">
        <v>9</v>
      </c>
      <c r="F7" s="4"/>
      <c r="G7" s="320" t="s">
        <v>205</v>
      </c>
      <c r="H7" s="11">
        <v>41613877</v>
      </c>
      <c r="I7" s="12"/>
      <c r="J7" s="525" t="s">
        <v>12</v>
      </c>
      <c r="K7" s="525"/>
      <c r="L7" s="526"/>
    </row>
    <row r="8" spans="1:12" x14ac:dyDescent="0.25">
      <c r="A8" s="320"/>
      <c r="B8" s="320"/>
      <c r="C8" s="320"/>
      <c r="D8" s="320"/>
      <c r="E8" s="320"/>
      <c r="F8" s="4"/>
      <c r="G8" s="320"/>
      <c r="H8" s="11"/>
      <c r="I8" s="12"/>
      <c r="J8" s="320"/>
      <c r="K8" s="320"/>
      <c r="L8" s="320"/>
    </row>
    <row r="9" spans="1:12" ht="22.5" x14ac:dyDescent="0.25">
      <c r="A9" s="187" t="s">
        <v>13</v>
      </c>
      <c r="B9" s="187" t="s">
        <v>14</v>
      </c>
      <c r="C9" s="187" t="s">
        <v>15</v>
      </c>
      <c r="D9" s="187" t="s">
        <v>16</v>
      </c>
      <c r="E9" s="187" t="s">
        <v>17</v>
      </c>
      <c r="F9" s="187" t="s">
        <v>18</v>
      </c>
      <c r="G9" s="187" t="s">
        <v>19</v>
      </c>
      <c r="H9" s="187" t="s">
        <v>20</v>
      </c>
      <c r="I9" s="187" t="s">
        <v>21</v>
      </c>
      <c r="J9" s="187" t="s">
        <v>22</v>
      </c>
      <c r="K9" s="187" t="s">
        <v>23</v>
      </c>
      <c r="L9" s="187" t="s">
        <v>24</v>
      </c>
    </row>
    <row r="10" spans="1:12" x14ac:dyDescent="0.25">
      <c r="A10" s="350">
        <v>1</v>
      </c>
      <c r="B10" s="351" t="s">
        <v>32</v>
      </c>
      <c r="C10" s="352"/>
      <c r="D10" s="353"/>
      <c r="E10" s="354"/>
      <c r="F10" s="353"/>
      <c r="G10" s="355" t="s">
        <v>33</v>
      </c>
      <c r="H10" s="356">
        <v>180000</v>
      </c>
      <c r="I10" s="357">
        <f t="shared" ref="I10:I17" si="0">(A10*H10)</f>
        <v>180000</v>
      </c>
      <c r="J10" s="353" t="s">
        <v>28</v>
      </c>
      <c r="K10" s="358" t="s">
        <v>29</v>
      </c>
      <c r="L10" s="353"/>
    </row>
    <row r="11" spans="1:12" x14ac:dyDescent="0.25">
      <c r="A11" s="354">
        <v>1</v>
      </c>
      <c r="B11" s="359" t="s">
        <v>347</v>
      </c>
      <c r="C11" s="360" t="s">
        <v>348</v>
      </c>
      <c r="D11" s="353" t="s">
        <v>349</v>
      </c>
      <c r="E11" s="361" t="s">
        <v>350</v>
      </c>
      <c r="F11" s="353"/>
      <c r="G11" s="355"/>
      <c r="H11" s="357"/>
      <c r="I11" s="357">
        <f t="shared" si="0"/>
        <v>0</v>
      </c>
      <c r="J11" s="353"/>
      <c r="K11" s="362"/>
      <c r="L11" s="353"/>
    </row>
    <row r="12" spans="1:12" ht="24.75" x14ac:dyDescent="0.25">
      <c r="A12" s="361" t="s">
        <v>30</v>
      </c>
      <c r="B12" s="359" t="s">
        <v>31</v>
      </c>
      <c r="C12" s="352"/>
      <c r="D12" s="353"/>
      <c r="E12" s="354">
        <v>14188353</v>
      </c>
      <c r="F12" s="353"/>
      <c r="G12" s="363"/>
      <c r="H12" s="357">
        <v>40400</v>
      </c>
      <c r="I12" s="357">
        <f t="shared" si="0"/>
        <v>40400</v>
      </c>
      <c r="J12" s="353" t="s">
        <v>28</v>
      </c>
      <c r="K12" s="362" t="s">
        <v>29</v>
      </c>
      <c r="L12" s="353" t="s">
        <v>351</v>
      </c>
    </row>
    <row r="13" spans="1:12" x14ac:dyDescent="0.25">
      <c r="A13" s="364">
        <v>1</v>
      </c>
      <c r="B13" s="359" t="s">
        <v>352</v>
      </c>
      <c r="C13" s="352"/>
      <c r="D13" s="353"/>
      <c r="E13" s="365">
        <v>13088576</v>
      </c>
      <c r="F13" s="353"/>
      <c r="G13" s="355" t="s">
        <v>37</v>
      </c>
      <c r="H13" s="366">
        <v>405000</v>
      </c>
      <c r="I13" s="357">
        <f t="shared" si="0"/>
        <v>405000</v>
      </c>
      <c r="J13" s="353" t="s">
        <v>28</v>
      </c>
      <c r="K13" s="365" t="s">
        <v>38</v>
      </c>
      <c r="L13" s="353"/>
    </row>
    <row r="14" spans="1:12" x14ac:dyDescent="0.25">
      <c r="A14" s="364">
        <v>1</v>
      </c>
      <c r="B14" s="359" t="s">
        <v>353</v>
      </c>
      <c r="C14" s="352"/>
      <c r="D14" s="353"/>
      <c r="E14" s="365">
        <v>14188374</v>
      </c>
      <c r="F14" s="353"/>
      <c r="G14" s="355" t="s">
        <v>37</v>
      </c>
      <c r="H14" s="366">
        <v>405000</v>
      </c>
      <c r="I14" s="357">
        <f t="shared" si="0"/>
        <v>405000</v>
      </c>
      <c r="J14" s="353" t="s">
        <v>28</v>
      </c>
      <c r="K14" s="365" t="s">
        <v>38</v>
      </c>
      <c r="L14" s="353"/>
    </row>
    <row r="15" spans="1:12" ht="24.75" x14ac:dyDescent="0.25">
      <c r="A15" s="364">
        <v>1</v>
      </c>
      <c r="B15" s="359" t="s">
        <v>41</v>
      </c>
      <c r="C15" s="352"/>
      <c r="D15" s="353"/>
      <c r="E15" s="364"/>
      <c r="F15" s="353"/>
      <c r="G15" s="355" t="s">
        <v>42</v>
      </c>
      <c r="H15" s="367">
        <v>174000</v>
      </c>
      <c r="I15" s="357">
        <f t="shared" si="0"/>
        <v>174000</v>
      </c>
      <c r="J15" s="353" t="s">
        <v>28</v>
      </c>
      <c r="K15" s="368" t="s">
        <v>29</v>
      </c>
      <c r="L15" s="353" t="s">
        <v>354</v>
      </c>
    </row>
    <row r="16" spans="1:12" x14ac:dyDescent="0.25">
      <c r="A16" s="354">
        <v>1</v>
      </c>
      <c r="B16" s="359" t="s">
        <v>177</v>
      </c>
      <c r="C16" s="352"/>
      <c r="D16" s="353"/>
      <c r="E16" s="354"/>
      <c r="F16" s="353"/>
      <c r="G16" s="355" t="s">
        <v>26</v>
      </c>
      <c r="H16" s="357">
        <v>104400</v>
      </c>
      <c r="I16" s="357">
        <f t="shared" si="0"/>
        <v>104400</v>
      </c>
      <c r="J16" s="353" t="s">
        <v>28</v>
      </c>
      <c r="K16" s="368" t="s">
        <v>29</v>
      </c>
      <c r="L16" s="353"/>
    </row>
    <row r="17" spans="1:12" x14ac:dyDescent="0.25">
      <c r="A17" s="354"/>
      <c r="B17" s="359" t="s">
        <v>355</v>
      </c>
      <c r="C17" s="352"/>
      <c r="D17" s="353"/>
      <c r="E17" s="354"/>
      <c r="F17" s="353"/>
      <c r="G17" s="355"/>
      <c r="H17" s="369" t="s">
        <v>356</v>
      </c>
      <c r="I17" s="357">
        <f t="shared" si="0"/>
        <v>0</v>
      </c>
      <c r="J17" s="353" t="s">
        <v>28</v>
      </c>
      <c r="K17" s="362" t="s">
        <v>29</v>
      </c>
      <c r="L17" s="353"/>
    </row>
    <row r="18" spans="1:12" x14ac:dyDescent="0.25">
      <c r="A18" s="370">
        <v>1</v>
      </c>
      <c r="B18" s="371" t="s">
        <v>357</v>
      </c>
      <c r="C18" s="372"/>
      <c r="D18" s="373"/>
      <c r="E18" s="373"/>
      <c r="F18" s="373"/>
      <c r="G18" s="374"/>
      <c r="H18" s="369" t="s">
        <v>356</v>
      </c>
      <c r="I18" s="369" t="s">
        <v>356</v>
      </c>
      <c r="J18" s="373"/>
      <c r="K18" s="368"/>
      <c r="L18" s="373"/>
    </row>
    <row r="19" spans="1:12" x14ac:dyDescent="0.25">
      <c r="A19" s="92">
        <v>1</v>
      </c>
      <c r="B19" s="243" t="s">
        <v>358</v>
      </c>
      <c r="C19" s="96"/>
      <c r="D19" s="96"/>
      <c r="E19" s="96"/>
      <c r="F19" s="96"/>
      <c r="G19" s="96"/>
      <c r="H19" s="96"/>
      <c r="I19" s="375"/>
      <c r="J19" s="96"/>
      <c r="K19" s="96"/>
      <c r="L19" s="96"/>
    </row>
    <row r="20" spans="1:12" x14ac:dyDescent="0.25">
      <c r="A20" s="96">
        <v>15</v>
      </c>
      <c r="B20" s="96" t="s">
        <v>359</v>
      </c>
      <c r="C20" s="96"/>
      <c r="D20" s="96"/>
      <c r="E20" s="96"/>
      <c r="F20" s="96"/>
      <c r="G20" s="96"/>
      <c r="H20" s="96"/>
      <c r="I20" s="96"/>
      <c r="J20" s="96"/>
      <c r="K20" s="96"/>
      <c r="L20" s="96"/>
    </row>
    <row r="21" spans="1:12" x14ac:dyDescent="0.25">
      <c r="A21" s="92"/>
      <c r="B21" s="243"/>
      <c r="C21" s="96"/>
      <c r="D21" s="96"/>
      <c r="E21" s="96"/>
      <c r="F21" s="96"/>
      <c r="G21" s="96"/>
      <c r="H21" s="96"/>
      <c r="I21" s="375"/>
      <c r="J21" s="96"/>
      <c r="K21" s="96"/>
      <c r="L21" s="96"/>
    </row>
    <row r="22" spans="1:12" x14ac:dyDescent="0.25">
      <c r="A22" s="96"/>
      <c r="B22" s="96"/>
      <c r="C22" s="243"/>
      <c r="D22" s="85"/>
      <c r="E22" s="376"/>
      <c r="F22" s="376"/>
      <c r="G22" s="236"/>
      <c r="H22" s="377"/>
      <c r="I22" s="378"/>
      <c r="J22" s="233"/>
      <c r="K22" s="236"/>
      <c r="L22" s="233"/>
    </row>
    <row r="23" spans="1:12" ht="15.75" thickBot="1" x14ac:dyDescent="0.3">
      <c r="A23" s="584" t="s">
        <v>52</v>
      </c>
      <c r="B23" s="530"/>
      <c r="C23" s="530"/>
      <c r="D23" s="530"/>
      <c r="E23" s="530"/>
      <c r="F23" s="530"/>
      <c r="G23" s="530"/>
      <c r="H23" s="530"/>
      <c r="I23" s="530"/>
      <c r="J23" s="530"/>
      <c r="K23" s="530"/>
      <c r="L23" s="585"/>
    </row>
    <row r="24" spans="1:12" x14ac:dyDescent="0.25">
      <c r="A24" s="283" t="s">
        <v>53</v>
      </c>
      <c r="B24" s="47"/>
      <c r="C24" s="48"/>
      <c r="D24" s="48"/>
      <c r="E24" s="49" t="s">
        <v>54</v>
      </c>
      <c r="F24" s="48"/>
      <c r="G24" s="48"/>
      <c r="H24" s="47"/>
      <c r="I24" s="47"/>
      <c r="J24" s="48"/>
      <c r="K24" s="48"/>
      <c r="L24" s="284"/>
    </row>
    <row r="25" spans="1:12" x14ac:dyDescent="0.25">
      <c r="A25" s="283"/>
      <c r="B25" s="47"/>
      <c r="C25" s="48"/>
      <c r="D25" s="48"/>
      <c r="E25" s="49"/>
      <c r="F25" s="48"/>
      <c r="G25" s="48"/>
      <c r="H25" s="47"/>
      <c r="I25" s="47"/>
      <c r="J25" s="48"/>
      <c r="K25" s="48"/>
      <c r="L25" s="284"/>
    </row>
    <row r="26" spans="1:12" ht="15.75" thickBot="1" x14ac:dyDescent="0.3">
      <c r="A26" s="285" t="s">
        <v>291</v>
      </c>
      <c r="B26" s="261"/>
      <c r="C26" s="48"/>
      <c r="D26" s="48" t="s">
        <v>175</v>
      </c>
      <c r="E26" s="52" t="s">
        <v>239</v>
      </c>
      <c r="F26" s="52"/>
      <c r="G26" s="52"/>
      <c r="H26" s="52"/>
      <c r="I26" s="48"/>
      <c r="J26" s="48"/>
      <c r="K26" s="48"/>
      <c r="L26" s="284"/>
    </row>
    <row r="27" spans="1:12" x14ac:dyDescent="0.25">
      <c r="A27" s="286" t="s">
        <v>56</v>
      </c>
      <c r="B27" s="379"/>
      <c r="C27" s="247"/>
      <c r="D27" s="56"/>
      <c r="E27" s="47" t="s">
        <v>56</v>
      </c>
      <c r="F27" s="532"/>
      <c r="G27" s="533"/>
      <c r="H27" s="533"/>
      <c r="I27" s="248"/>
      <c r="J27" s="248"/>
      <c r="K27" s="248"/>
      <c r="L27" s="287"/>
    </row>
    <row r="28" spans="1:12" x14ac:dyDescent="0.25">
      <c r="A28" s="286" t="s">
        <v>57</v>
      </c>
      <c r="B28" s="250"/>
      <c r="C28" s="247"/>
      <c r="D28" s="56"/>
      <c r="E28" s="47" t="s">
        <v>58</v>
      </c>
      <c r="F28" s="589" t="s">
        <v>240</v>
      </c>
      <c r="G28" s="590"/>
      <c r="H28" s="590"/>
      <c r="I28" s="248"/>
      <c r="J28" s="248"/>
      <c r="K28" s="248"/>
      <c r="L28" s="287"/>
    </row>
    <row r="29" spans="1:12" ht="15.75" customHeight="1" thickBot="1" x14ac:dyDescent="0.3">
      <c r="A29" s="286" t="s">
        <v>59</v>
      </c>
      <c r="B29" s="250"/>
      <c r="C29" s="251"/>
      <c r="D29" s="61"/>
      <c r="E29" s="47" t="s">
        <v>60</v>
      </c>
      <c r="F29" s="591" t="s">
        <v>241</v>
      </c>
      <c r="G29" s="591"/>
      <c r="H29" s="591"/>
      <c r="I29" s="248"/>
      <c r="J29" s="248"/>
      <c r="K29" s="248"/>
      <c r="L29" s="287"/>
    </row>
    <row r="30" spans="1:12" ht="69" customHeight="1" x14ac:dyDescent="0.25">
      <c r="A30" s="564" t="s">
        <v>61</v>
      </c>
      <c r="B30" s="565"/>
      <c r="C30" s="565"/>
      <c r="D30" s="565"/>
      <c r="E30" s="565"/>
      <c r="F30" s="565"/>
      <c r="G30" s="565"/>
      <c r="H30" s="565"/>
      <c r="I30" s="565"/>
      <c r="J30" s="565"/>
      <c r="K30" s="565"/>
      <c r="L30" s="566"/>
    </row>
    <row r="31" spans="1:12" x14ac:dyDescent="0.25">
      <c r="A31" s="62" t="s">
        <v>62</v>
      </c>
      <c r="B31" s="62"/>
      <c r="C31" s="63"/>
      <c r="D31" s="63"/>
      <c r="E31" s="63"/>
      <c r="F31" s="63"/>
      <c r="G31" s="63"/>
      <c r="H31" s="63"/>
      <c r="I31" s="63"/>
      <c r="J31" s="63"/>
      <c r="K31" s="63"/>
      <c r="L31" s="62" t="s">
        <v>63</v>
      </c>
    </row>
    <row r="32" spans="1:12" x14ac:dyDescent="0.25">
      <c r="A32" s="62" t="s">
        <v>64</v>
      </c>
      <c r="B32" s="62"/>
      <c r="C32" s="63"/>
      <c r="D32" s="63"/>
      <c r="E32" s="63"/>
      <c r="F32" s="63"/>
      <c r="G32" s="63"/>
      <c r="H32" s="63"/>
      <c r="I32" s="63"/>
      <c r="J32" s="63"/>
      <c r="K32" s="63"/>
      <c r="L32" s="63"/>
    </row>
  </sheetData>
  <mergeCells count="13">
    <mergeCell ref="A1:L1"/>
    <mergeCell ref="A2:L2"/>
    <mergeCell ref="A3:L3"/>
    <mergeCell ref="I5:L5"/>
    <mergeCell ref="A6:D6"/>
    <mergeCell ref="J6:L6"/>
    <mergeCell ref="A30:L30"/>
    <mergeCell ref="A7:D7"/>
    <mergeCell ref="J7:L7"/>
    <mergeCell ref="A23:L23"/>
    <mergeCell ref="F27:H27"/>
    <mergeCell ref="F28:H28"/>
    <mergeCell ref="F29:H29"/>
  </mergeCells>
  <pageMargins left="0.7" right="0.7" top="0.75" bottom="0.75" header="0.3" footer="0.3"/>
  <pageSetup paperSize="9" scale="78"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JARDIN1 JM JARDIN 2 JT S.1 </vt:lpstr>
      <vt:lpstr>JARDIN2 JM JARDIN 2 JT S.2</vt:lpstr>
      <vt:lpstr>JARDIN 3JM JARDIN 3 JT S.3</vt:lpstr>
      <vt:lpstr>TRANSICION 2 JM JARDIN 4 JT S.4</vt:lpstr>
      <vt:lpstr>TRANSI 1 JM Y TRANSI 1JT S,5 </vt:lpstr>
      <vt:lpstr>TRANSI 3 JM Y TRANSI 2 JT S.19</vt:lpstr>
      <vt:lpstr>TRANSI 4 JM TRANSI 4 JT S.18</vt:lpstr>
      <vt:lpstr>101 JM Y TRANSICION 3 JT S.17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ALMACEN</dc:creator>
  <cp:lastModifiedBy>ALMACEN</cp:lastModifiedBy>
  <cp:lastPrinted>2019-11-25T20:16:54Z</cp:lastPrinted>
  <dcterms:created xsi:type="dcterms:W3CDTF">2019-02-20T16:36:23Z</dcterms:created>
  <dcterms:modified xsi:type="dcterms:W3CDTF">2019-12-09T17:22:47Z</dcterms:modified>
</cp:coreProperties>
</file>