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vivia\Desktop\"/>
    </mc:Choice>
  </mc:AlternateContent>
  <xr:revisionPtr revIDLastSave="0" documentId="8_{287E19A9-20AD-4486-8F45-1D1B62F9ADEC}" xr6:coauthVersionLast="45" xr6:coauthVersionMax="45" xr10:uidLastSave="{00000000-0000-0000-0000-000000000000}"/>
  <bookViews>
    <workbookView xWindow="-110" yWindow="-110" windowWidth="19420" windowHeight="10420" firstSheet="2" activeTab="5" xr2:uid="{00000000-000D-0000-FFFF-FFFF00000000}"/>
  </bookViews>
  <sheets>
    <sheet name="INTRUCCIONES" sheetId="1" r:id="rId1"/>
    <sheet name="I PLANEAR" sheetId="2" r:id="rId2"/>
    <sheet name="II HACER" sheetId="3" r:id="rId3"/>
    <sheet name="III VERIFICAR" sheetId="4" r:id="rId4"/>
    <sheet name="IV ACTUAR" sheetId="5" r:id="rId5"/>
    <sheet name="TABLA DE VALORES Y CALIFICACIÓN" sheetId="6" r:id="rId6"/>
    <sheet name="RESULTADO" sheetId="7" r:id="rId7"/>
  </sheets>
  <calcPr calcId="181029"/>
  <extLst>
    <ext uri="GoogleSheetsCustomDataVersion1">
      <go:sheetsCustomData xmlns:go="http://customooxmlschemas.google.com/" r:id="rId11" roundtripDataSignature="AMtx7miwoYgnzA7gLzs9+hSfjZoVp1enFA=="/>
    </ext>
  </extLst>
</workbook>
</file>

<file path=xl/calcChain.xml><?xml version="1.0" encoding="utf-8"?>
<calcChain xmlns="http://schemas.openxmlformats.org/spreadsheetml/2006/main">
  <c r="J70" i="6" l="1"/>
  <c r="I70" i="6"/>
  <c r="H70" i="6"/>
  <c r="K66" i="6"/>
  <c r="K44" i="6"/>
  <c r="G70" i="6"/>
  <c r="K62" i="6"/>
  <c r="K60" i="6"/>
  <c r="K54" i="6"/>
  <c r="K50" i="6"/>
  <c r="K41" i="6"/>
  <c r="K32" i="6"/>
  <c r="K21" i="6"/>
  <c r="K18" i="6"/>
  <c r="K10" i="6"/>
  <c r="D19" i="5"/>
  <c r="J16" i="5"/>
  <c r="J13" i="5"/>
  <c r="J10" i="5"/>
  <c r="J7" i="5"/>
  <c r="D19" i="4"/>
  <c r="J16" i="4"/>
  <c r="J13" i="4"/>
  <c r="J10" i="4"/>
  <c r="J7" i="4"/>
  <c r="D104" i="3"/>
  <c r="J101" i="3"/>
  <c r="J98" i="3"/>
  <c r="J93" i="3"/>
  <c r="J90" i="3"/>
  <c r="J87" i="3"/>
  <c r="J84" i="3"/>
  <c r="J81" i="3"/>
  <c r="J78" i="3"/>
  <c r="J74" i="3"/>
  <c r="J71" i="3"/>
  <c r="J68" i="3"/>
  <c r="J65" i="3"/>
  <c r="J60" i="3"/>
  <c r="J57" i="3"/>
  <c r="J54" i="3"/>
  <c r="J51" i="3"/>
  <c r="J48" i="3"/>
  <c r="J45" i="3"/>
  <c r="J41" i="3"/>
  <c r="J38" i="3"/>
  <c r="J35" i="3"/>
  <c r="J31" i="3"/>
  <c r="J28" i="3"/>
  <c r="J25" i="3"/>
  <c r="J22" i="3"/>
  <c r="J19" i="3"/>
  <c r="J16" i="3"/>
  <c r="J13" i="3"/>
  <c r="J10" i="3"/>
  <c r="J7" i="3"/>
  <c r="D93" i="2"/>
  <c r="J88" i="2"/>
  <c r="J84" i="2"/>
  <c r="J80" i="2"/>
  <c r="J76" i="2"/>
  <c r="J72" i="2"/>
  <c r="J68" i="2"/>
  <c r="J64" i="2"/>
  <c r="J60" i="2"/>
  <c r="J56" i="2"/>
  <c r="J52" i="2"/>
  <c r="J48" i="2"/>
  <c r="J43" i="2"/>
  <c r="J40" i="2"/>
  <c r="J37" i="2"/>
  <c r="J33" i="2"/>
  <c r="J30" i="2"/>
  <c r="J27" i="2"/>
  <c r="J24" i="2"/>
  <c r="J20" i="2"/>
  <c r="J17" i="2"/>
  <c r="J14" i="2"/>
  <c r="J11" i="2"/>
  <c r="K70" i="6" l="1"/>
</calcChain>
</file>

<file path=xl/sharedStrings.xml><?xml version="1.0" encoding="utf-8"?>
<sst xmlns="http://schemas.openxmlformats.org/spreadsheetml/2006/main" count="1032" uniqueCount="431">
  <si>
    <t>LIBRO</t>
  </si>
  <si>
    <t>COLUMNA</t>
  </si>
  <si>
    <t>OBSERVACIONES</t>
  </si>
  <si>
    <t>I. PLANEAR
II. HACER
III. VERIFICAR
IV. ACTUAR</t>
  </si>
  <si>
    <t>Cumple totalmente</t>
  </si>
  <si>
    <t>Seleccionar de la lista desplegable el valor que le aplica a la pregunta, de acuerdo con el cumplimiento.
(0.5); (1); (1.25); (2); (2.5); (3) o (4).</t>
  </si>
  <si>
    <t>No Cumple</t>
  </si>
  <si>
    <t>Seleccionar de la lista desplegable el valor que le aplica a la pregunta. (0)</t>
  </si>
  <si>
    <t>No aplica - Justifica
No aplica - No justifica</t>
  </si>
  <si>
    <r>
      <t xml:space="preserve">En caso que el ítem evaluado </t>
    </r>
    <r>
      <rPr>
        <b/>
        <sz val="12"/>
        <color theme="1"/>
        <rFont val="Arial"/>
      </rPr>
      <t>no aplique</t>
    </r>
    <r>
      <rPr>
        <sz val="12"/>
        <color theme="1"/>
        <rFont val="Arial"/>
      </rPr>
      <t xml:space="preserve"> a la Entidad y se requiera justificar esta opción, se elije de la lista desplegable la variable (X).
</t>
    </r>
  </si>
  <si>
    <t>Calificación</t>
  </si>
  <si>
    <t>La columna arrojará automáticamente el valor del cumplimiento del ítem.</t>
  </si>
  <si>
    <t>NOTA: En cada Libro, al finalizar la aplicación del estándar, se generará un diagrama representando el avance en la ejecución de los ítems.</t>
  </si>
  <si>
    <t>TABLA DE VALORES Y CALIFICACIÓN</t>
  </si>
  <si>
    <t>En este libro, no se requiere realizar ningún tipo de intervención, automáticamente se generará el resultado del cumplimiento de acuerdo a la Resolución 1111 de 2017.</t>
  </si>
  <si>
    <t>RESULTADO</t>
  </si>
  <si>
    <t>Se adjunta el resultado de la aplicación de los estándares mínimos, de acuerdo con la Resolución 1111 de 2017</t>
  </si>
  <si>
    <t>Nombre de la Entidad:  Ingeniería, diseño y construcciones civiles de Colombia S.A.S</t>
  </si>
  <si>
    <t xml:space="preserve">Número de trabajadores directos: </t>
  </si>
  <si>
    <t>Nit de la Entidad:  901386951-4</t>
  </si>
  <si>
    <t>Número de trabajadores contratistas:</t>
  </si>
  <si>
    <t>Realizado por:  Belci Daniela Mojica Alsina y Viviana Pérez Arévalo</t>
  </si>
  <si>
    <t>Fecha de realización:</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</si>
  <si>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</si>
  <si>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</si>
  <si>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</si>
  <si>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</si>
  <si>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</si>
  <si>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</si>
  <si>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</si>
  <si>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</si>
  <si>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</si>
  <si>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</si>
  <si>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</si>
  <si>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Justifica</t>
  </si>
  <si>
    <t>No 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</si>
  <si>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</si>
  <si>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</si>
  <si>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seguridad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</si>
  <si>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</si>
  <si>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</si>
  <si>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</si>
  <si>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</si>
  <si>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</si>
  <si>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</si>
  <si>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</si>
  <si>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</si>
  <si>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</si>
  <si>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</si>
  <si>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</si>
  <si>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</si>
  <si>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</si>
  <si>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</si>
  <si>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</si>
  <si>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</si>
  <si>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Verificar si se tienen identificados los trabajadores que se dediquen en forma permanente al ejercicio de las actividades de alto riesgo de que trata el Decreto 2090 de 2003 conforme a la presente resolución. Si aplica.
Si no aplica se evalúa con la mayor nota, que es 0,5%.</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</si>
  <si>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</si>
  <si>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</si>
  <si>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</si>
  <si>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</si>
  <si>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</si>
  <si>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</si>
  <si>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</si>
  <si>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</si>
  <si>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</si>
  <si>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</si>
  <si>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</si>
  <si>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</si>
  <si>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</si>
  <si>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</si>
  <si>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</si>
  <si>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</si>
  <si>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</si>
  <si>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</si>
  <si>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</si>
  <si>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Así 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</si>
  <si>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</si>
  <si>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</si>
  <si>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</si>
  <si>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</si>
  <si>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</si>
  <si>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</si>
  <si>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</si>
  <si>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</si>
  <si>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</si>
  <si>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</si>
  <si>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</si>
  <si>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</si>
  <si>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</si>
  <si>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</si>
  <si>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</si>
  <si>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</si>
  <si>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</si>
  <si>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</si>
  <si>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</si>
  <si>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</si>
  <si>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</si>
  <si>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</si>
  <si>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</si>
  <si>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</si>
  <si>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</si>
  <si>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</si>
  <si>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</si>
  <si>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</si>
  <si>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</si>
  <si>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</si>
  <si>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</si>
  <si>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</si>
  <si>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</si>
  <si>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</si>
  <si>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</si>
  <si>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</si>
  <si>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</si>
  <si>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</si>
  <si>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</si>
  <si>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</si>
  <si>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</si>
  <si>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</si>
  <si>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</si>
  <si>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</si>
  <si>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 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</si>
  <si>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</si>
  <si>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</si>
  <si>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</si>
  <si>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</si>
  <si>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</si>
  <si>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</si>
  <si>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</si>
  <si>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</si>
  <si>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</si>
  <si>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</si>
  <si>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</si>
  <si>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</si>
  <si>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</si>
  <si>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</si>
  <si>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</si>
  <si>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</si>
  <si>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PUNTAJE RESOLUCIÓN 1111-17</t>
  </si>
  <si>
    <t>PUNTAJE OBTENIDO</t>
  </si>
  <si>
    <t>I. PLANEAR</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</si>
  <si>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</si>
  <si>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</si>
  <si>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</si>
  <si>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</si>
  <si>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</si>
  <si>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</si>
  <si>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</si>
  <si>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</si>
  <si>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</si>
  <si>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</si>
  <si>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</si>
  <si>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</si>
  <si>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</si>
  <si>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</si>
  <si>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</si>
  <si>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</si>
  <si>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</si>
  <si>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Así 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</si>
  <si>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</si>
  <si>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</si>
  <si>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</si>
  <si>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</si>
  <si>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</si>
  <si>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</si>
  <si>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</si>
  <si>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Así 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</si>
  <si>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</si>
  <si>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</si>
  <si>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</si>
  <si>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</si>
  <si>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</si>
  <si>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</si>
  <si>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</si>
  <si>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</si>
  <si>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</si>
  <si>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</si>
  <si>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</si>
  <si>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</si>
  <si>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</si>
  <si>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</si>
  <si>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</si>
  <si>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</si>
  <si>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Así 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</si>
  <si>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</si>
  <si>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</si>
  <si>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</si>
  <si>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</si>
  <si>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</si>
  <si>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</si>
  <si>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</si>
  <si>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</si>
  <si>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</si>
  <si>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</si>
  <si>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</si>
  <si>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</si>
  <si>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</si>
  <si>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</si>
  <si>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</si>
  <si>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</si>
  <si>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</si>
  <si>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</si>
  <si>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</si>
  <si>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</si>
  <si>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</si>
  <si>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relación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</si>
  <si>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</si>
  <si>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</si>
  <si>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</si>
  <si>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</si>
  <si>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</si>
  <si>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</si>
  <si>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</si>
  <si>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</si>
  <si>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</si>
  <si>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</si>
  <si>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</si>
  <si>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</si>
  <si>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 xml:space="preserve">4. ESTÁNDAR DE GESTIÓN DE PELIGROS Y RIESGOS (30%) </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</si>
  <si>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</si>
  <si>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</si>
  <si>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</si>
  <si>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</si>
  <si>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</si>
  <si>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</si>
  <si>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</si>
  <si>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</si>
  <si>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</si>
  <si>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</si>
  <si>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</si>
  <si>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</si>
  <si>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Así 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</si>
  <si>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</si>
  <si>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</si>
  <si>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</si>
  <si>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</si>
  <si>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</si>
  <si>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</si>
  <si>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</si>
  <si>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</si>
  <si>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</si>
  <si>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</si>
  <si>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</si>
  <si>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</si>
  <si>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</si>
  <si>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</si>
  <si>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</si>
  <si>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</si>
  <si>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</si>
  <si>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</si>
  <si>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</si>
  <si>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</si>
  <si>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</si>
  <si>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</si>
  <si>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</si>
  <si>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</si>
  <si>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</si>
  <si>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</si>
  <si>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</si>
  <si>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</si>
  <si>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Así 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</si>
  <si>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</si>
  <si>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E5.1 Estándar: Plan de prevención, preparación y respuesta ante emergencias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</si>
  <si>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</si>
  <si>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</si>
  <si>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</si>
  <si>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</si>
  <si>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</si>
  <si>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</si>
  <si>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</si>
  <si>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</si>
  <si>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 HACER</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</si>
  <si>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</si>
  <si>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</si>
  <si>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</si>
  <si>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</si>
  <si>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</si>
  <si>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</si>
  <si>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</si>
  <si>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</si>
  <si>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</si>
  <si>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</si>
  <si>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</si>
  <si>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</si>
  <si>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</si>
  <si>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</si>
  <si>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</si>
  <si>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</si>
  <si>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</si>
  <si>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</si>
  <si>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</si>
  <si>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III. VERIFICAR</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</si>
  <si>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</si>
  <si>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</si>
  <si>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</si>
  <si>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</si>
  <si>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</si>
  <si>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</si>
  <si>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</si>
  <si>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</si>
  <si>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</si>
  <si>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</si>
  <si>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</si>
  <si>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</si>
  <si>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</si>
  <si>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</si>
  <si>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</si>
  <si>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</si>
  <si>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</si>
  <si>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</si>
  <si>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</si>
  <si>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</si>
  <si>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Nombre de la entidad: Ingeniería, diseño y construcciones civiles de Colombia S.A.S</t>
  </si>
  <si>
    <t>Número de trabajadores directos: 20</t>
  </si>
  <si>
    <t>Nit de la entidad: 901386951-4</t>
  </si>
  <si>
    <t>Número de trabajadores contratistas: 0</t>
  </si>
  <si>
    <t>Realizado por: Belci Daniela Mojica Alsina y Viviana Pérez Arévalo</t>
  </si>
  <si>
    <t>Fecha de la realización: 18/08/2020</t>
  </si>
  <si>
    <t>CICLO</t>
  </si>
  <si>
    <t>ESTÁNDAR</t>
  </si>
  <si>
    <t>ÌTEM DEL ESTÁNDAR</t>
  </si>
  <si>
    <t>VALOR</t>
  </si>
  <si>
    <t>PESO PORCENTUAL</t>
  </si>
  <si>
    <t>PUNTAJE POSIBLE</t>
  </si>
  <si>
    <t>CALIFICACION DE LA EMPRESA O CONTRATANTE</t>
  </si>
  <si>
    <t>CUMPLE TOTALMENTE</t>
  </si>
  <si>
    <t>NO CUMPLE</t>
  </si>
  <si>
    <t>NO APLICA</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</si>
  <si>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</si>
  <si>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</si>
  <si>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</si>
  <si>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</si>
  <si>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</si>
  <si>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</si>
  <si>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</si>
  <si>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</si>
  <si>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</si>
  <si>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</si>
  <si>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</si>
  <si>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</si>
  <si>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</si>
  <si>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</si>
  <si>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GESTIÓN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</si>
  <si>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</si>
  <si>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</si>
  <si>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</si>
  <si>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</si>
  <si>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</si>
  <si>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</si>
  <si>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</si>
  <si>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</si>
  <si>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</si>
  <si>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</si>
  <si>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</si>
  <si>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</si>
  <si>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</si>
  <si>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</si>
  <si>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</si>
  <si>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</si>
  <si>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</si>
  <si>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</si>
  <si>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</si>
  <si>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</si>
  <si>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</si>
  <si>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</si>
  <si>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</si>
  <si>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</si>
  <si>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</si>
  <si>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</si>
  <si>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</si>
  <si>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 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</si>
  <si>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</si>
  <si>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</si>
  <si>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</si>
  <si>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</si>
  <si>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</si>
  <si>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</si>
  <si>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</si>
  <si>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</si>
  <si>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</si>
  <si>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</si>
  <si>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</si>
  <si>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</si>
  <si>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</si>
  <si>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</si>
  <si>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</si>
  <si>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</si>
  <si>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</si>
  <si>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</si>
  <si>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</si>
  <si>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</si>
  <si>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</si>
  <si>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</si>
  <si>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</si>
  <si>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</si>
  <si>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</si>
  <si>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</si>
  <si>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</si>
  <si>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</si>
  <si>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</si>
  <si>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</si>
  <si>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</si>
  <si>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</si>
  <si>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</si>
  <si>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</si>
  <si>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</si>
  <si>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</si>
  <si>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</si>
  <si>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</si>
  <si>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</si>
  <si>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</si>
  <si>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</si>
  <si>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</si>
  <si>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</si>
  <si>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</si>
  <si>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</si>
  <si>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</si>
  <si>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</si>
  <si>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</si>
  <si>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 xml:space="preserve">
FIRMA DEL EMPLEADOR O CONTRATANTE                                                                                                  FIRMA DEL RESPONSABLE DE LA EJECUCIÓN SG-SST                                                                                                                                                                </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</si>
  <si>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</si>
  <si>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</si>
  <si>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</si>
  <si>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</si>
  <si>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</si>
  <si>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máximo de tres (3) meses después de realizada la autoevaluación de estándares Mínimos.
3. Seguimiento anual y plan de visita a la empresa con valoración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</si>
  <si>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</si>
  <si>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</si>
  <si>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máximo de seis (6) meses después de realizada la autoevaluación de Estándares Mínimos.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</si>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</sst>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Arial"/>
    </font>
    <font>
      <b/>
      <sz val="11"/>
      <color theme="1"/>
      <name val="Calibri"/>
    </font>
    <font>
      <sz val="12"/>
      <color theme="1"/>
      <name val="Arial"/>
    </font>
    <font>
      <sz val="11"/>
      <name val="Arial"/>
    </font>
    <font>
      <b/>
      <sz val="11"/>
      <color rgb="FFFFFFFF"/>
      <name val="Arial"/>
    </font>
    <font>
      <b/>
      <sz val="11"/>
      <color theme="0"/>
      <name val="Arial"/>
    </font>
    <font>
      <b/>
      <sz val="11"/>
      <color theme="1"/>
      <name val="Arial"/>
    </font>
    <font>
      <b/>
      <sz val="12"/>
      <color theme="0"/>
      <name val="Arial"/>
    </font>
    <font>
      <b/>
      <sz val="10"/>
      <color theme="0"/>
      <name val="Arial"/>
    </font>
    <font>
      <sz val="10"/>
      <color theme="1"/>
      <name val="Arial"/>
    </font>
    <font>
      <sz val="11"/>
      <color theme="1"/>
      <name val="Calibri"/>
    </font>
    <font>
      <sz val="11"/>
      <color theme="0"/>
      <name val="Calibri"/>
    </font>
    <font>
      <sz val="11"/>
      <color rgb="FFFF0000"/>
      <name val="Calibri"/>
    </font>
    <font>
      <b/>
      <sz val="10"/>
      <color rgb="FFFFFFFF"/>
      <name val="Arial"/>
    </font>
    <font>
      <sz val="11"/>
      <color rgb="FFFFFFFF"/>
      <name val="Calibri"/>
    </font>
    <font>
      <b/>
      <sz val="8"/>
      <color rgb="FFFFFFFF"/>
      <name val="Arial"/>
    </font>
    <font>
      <b/>
      <sz val="8"/>
      <color theme="0"/>
      <name val="Arial"/>
    </font>
    <font>
      <sz val="8"/>
      <color theme="0"/>
      <name val="Arial"/>
    </font>
    <font>
      <sz val="8"/>
      <color rgb="FFFFFFFF"/>
      <name val="Arial"/>
    </font>
    <font>
      <sz val="8"/>
      <color theme="1"/>
      <name val="Arial"/>
    </font>
    <font>
      <b/>
      <sz val="8"/>
      <color theme="1"/>
      <name val="Arial"/>
    </font>
    <font>
      <u/>
      <sz val="8"/>
      <color theme="1"/>
      <name val="Arial"/>
    </font>
    <font>
      <b/>
      <sz val="12"/>
      <color theme="1"/>
      <name val="Arial"/>
    </font>
    <font>
      <b/>
      <sz val="24"/>
      <color theme="1"/>
      <name val="Arial"/>
    </font>
    <font>
      <b/>
      <sz val="10"/>
      <color theme="1"/>
      <name val="Arial"/>
    </font>
  </fonts>
  <fills count="7">
    <fill>
      <patternFill patternType="none"/>
    </fill>
    <fill>
      <patternFill patternType="gray125"/>
    </fill>
    <fill>
      <patternFill patternType="solid">
        <fgColor rgb="FF00B0F0"/>
        <bgColor rgb="FF00B0F0"/>
      </patternFill>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92D050"/>
        <bgColor rgb="FF92D050"/>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72">
    <xf numFmtId="0" fontId="0" fillId="0" borderId="0" xfId="0" applyFont="1" applyAlignment="1"/>
    <xf numFmtId="0" fontId="1"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6" fillId="0" borderId="0" xfId="0" applyFont="1" applyAlignment="1">
      <alignment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0" fillId="0" borderId="1" xfId="0" applyFont="1" applyBorder="1" applyAlignment="1">
      <alignment horizontal="center" vertical="center" wrapText="1"/>
    </xf>
    <xf numFmtId="10" fontId="8" fillId="2" borderId="1" xfId="0" applyNumberFormat="1"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0" borderId="0" xfId="0" applyFont="1"/>
    <xf numFmtId="0" fontId="9" fillId="3" borderId="1" xfId="0" applyFont="1" applyFill="1" applyBorder="1" applyAlignment="1">
      <alignment vertical="center" wrapText="1"/>
    </xf>
    <xf numFmtId="0" fontId="10" fillId="0" borderId="0" xfId="0" applyFont="1" applyAlignment="1">
      <alignment horizontal="center" vertical="center"/>
    </xf>
    <xf numFmtId="0" fontId="11" fillId="0" borderId="0" xfId="0" applyFont="1"/>
    <xf numFmtId="0" fontId="12" fillId="0" borderId="0" xfId="0" applyFont="1"/>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4" fillId="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24" fillId="5"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xf numFmtId="0" fontId="3" fillId="0" borderId="4" xfId="0" applyFont="1" applyBorder="1"/>
    <xf numFmtId="0" fontId="2" fillId="0" borderId="5" xfId="0" applyFont="1" applyBorder="1" applyAlignment="1">
      <alignment horizontal="left" vertical="center" wrapText="1"/>
    </xf>
    <xf numFmtId="0" fontId="3" fillId="0" borderId="6" xfId="0" applyFont="1" applyBorder="1"/>
    <xf numFmtId="0" fontId="2" fillId="0" borderId="5" xfId="0" applyFont="1" applyBorder="1" applyAlignment="1">
      <alignment horizontal="left" vertical="top" wrapText="1"/>
    </xf>
    <xf numFmtId="0" fontId="5" fillId="2" borderId="5" xfId="0" applyFont="1" applyFill="1" applyBorder="1" applyAlignment="1">
      <alignment horizontal="center" vertical="center" wrapText="1"/>
    </xf>
    <xf numFmtId="0" fontId="3" fillId="0" borderId="7" xfId="0" applyFont="1" applyBorder="1"/>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3" fillId="0" borderId="9" xfId="0" applyFont="1" applyBorder="1"/>
    <xf numFmtId="0" fontId="24" fillId="0" borderId="10" xfId="0" applyFont="1" applyBorder="1" applyAlignment="1">
      <alignment horizontal="center" vertical="center" wrapText="1"/>
    </xf>
    <xf numFmtId="0" fontId="3" fillId="0" borderId="16" xfId="0" applyFont="1" applyBorder="1"/>
    <xf numFmtId="0" fontId="3" fillId="0" borderId="11" xfId="0" applyFont="1" applyBorder="1"/>
    <xf numFmtId="0" fontId="3" fillId="0" borderId="14" xfId="0" applyFont="1" applyBorder="1"/>
    <xf numFmtId="0" fontId="3" fillId="0" borderId="17" xfId="0" applyFont="1" applyBorder="1"/>
    <xf numFmtId="0" fontId="3" fillId="0" borderId="15" xfId="0" applyFont="1" applyBorder="1"/>
    <xf numFmtId="0" fontId="20" fillId="0" borderId="2" xfId="0" applyFont="1" applyBorder="1" applyAlignment="1">
      <alignment horizontal="center" vertical="center" wrapText="1"/>
    </xf>
    <xf numFmtId="0" fontId="22" fillId="2" borderId="5" xfId="0" applyFont="1" applyFill="1" applyBorder="1" applyAlignment="1">
      <alignment horizontal="center" vertical="center" wrapText="1"/>
    </xf>
    <xf numFmtId="0" fontId="19" fillId="0" borderId="5" xfId="0" applyFont="1" applyBorder="1" applyAlignment="1">
      <alignment horizontal="lef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textRotation="90" wrapText="1"/>
    </xf>
    <xf numFmtId="0" fontId="14" fillId="2" borderId="5" xfId="0" applyFont="1" applyFill="1" applyBorder="1" applyAlignment="1">
      <alignment horizontal="left"/>
    </xf>
    <xf numFmtId="0" fontId="15" fillId="2" borderId="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 fillId="0" borderId="12" xfId="0" applyFont="1" applyBorder="1"/>
    <xf numFmtId="0" fontId="3" fillId="0" borderId="13" xfId="0" applyFont="1" applyBorder="1"/>
    <xf numFmtId="0" fontId="16" fillId="2" borderId="2" xfId="0"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21"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I. PLANEAR</c:v>
          </c:tx>
          <c:spPr>
            <a:solidFill>
              <a:srgbClr val="5B9BD5"/>
            </a:solidFill>
          </c:spPr>
          <c:invertIfNegative val="1"/>
          <c:dLbls>
            <c:spPr>
              <a:noFill/>
              <a:ln>
                <a:noFill/>
              </a:ln>
              <a:effectLst/>
            </c:spPr>
            <c:txPr>
              <a:bodyPr/>
              <a:lstStyle/>
              <a:p>
                <a:pPr lvl="0">
                  <a:defRPr sz="10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 PLANEAR'!$C$92:$D$92</c:f>
              <c:strCache>
                <c:ptCount val="2"/>
                <c:pt idx="0">
                  <c:v>PUNTAJE RESOLUCIÓN 1111-17</c:v>
                </c:pt>
                <c:pt idx="1">
                  <c:v>PUNTAJE OBTENIDO</c:v>
                </c:pt>
              </c:strCache>
            </c:strRef>
          </c:cat>
          <c:val>
            <c:numRef>
              <c:f>'I PLANEAR'!$C$93:$D$93</c:f>
              <c:numCache>
                <c:formatCode>General</c:formatCode>
                <c:ptCount val="2"/>
                <c:pt idx="0">
                  <c:v>25</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75BA-40BA-8C0A-ECF5B71454CB}"/>
            </c:ext>
          </c:extLst>
        </c:ser>
        <c:dLbls>
          <c:showLegendKey val="0"/>
          <c:showVal val="0"/>
          <c:showCatName val="0"/>
          <c:showSerName val="0"/>
          <c:showPercent val="0"/>
          <c:showBubbleSize val="0"/>
        </c:dLbls>
        <c:gapWidth val="150"/>
        <c:axId val="721969665"/>
        <c:axId val="1540410207"/>
      </c:barChart>
      <c:catAx>
        <c:axId val="72196966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1" i="0">
                <a:solidFill>
                  <a:schemeClr val="dk1"/>
                </a:solidFill>
                <a:latin typeface="+mn-lt"/>
              </a:defRPr>
            </a:pPr>
            <a:endParaRPr lang="es-CO"/>
          </a:p>
        </c:txPr>
        <c:crossAx val="1540410207"/>
        <c:crosses val="autoZero"/>
        <c:auto val="1"/>
        <c:lblAlgn val="ctr"/>
        <c:lblOffset val="100"/>
        <c:noMultiLvlLbl val="1"/>
      </c:catAx>
      <c:valAx>
        <c:axId val="1540410207"/>
        <c:scaling>
          <c:orientation val="minMax"/>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endParaRPr lang="es-CO"/>
          </a:p>
        </c:txPr>
        <c:crossAx val="721969665"/>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II. HACER</c:v>
          </c:tx>
          <c:spPr>
            <a:solidFill>
              <a:srgbClr val="5B9BD5"/>
            </a:solidFill>
          </c:spPr>
          <c:invertIfNegative val="1"/>
          <c:dLbls>
            <c:spPr>
              <a:noFill/>
              <a:ln>
                <a:noFill/>
              </a:ln>
              <a:effectLst/>
            </c:spPr>
            <c:txPr>
              <a:bodyPr/>
              <a:lstStyle/>
              <a:p>
                <a:pPr lvl="0">
                  <a:defRPr sz="10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'II HACER'!$C$103:$D$103</c:f>
              <c:strCache>
                <c:ptCount val="2"/>
                <c:pt idx="0">
                  <c:v>PUNTAJE RESOLUCIÓN 1111-17</c:v>
                </c:pt>
                <c:pt idx="1">
                  <c:v>PUNTAJE OBTENIDO</c:v>
                </c:pt>
              </c:strCache>
            </c:strRef>
          </c:cat>
          <c:val>
            <c:numRef>
              <c:f>'II HACER'!$C$104:$D$104</c:f>
              <c:numCache>
                <c:formatCode>General</c:formatCode>
                <c:ptCount val="2"/>
                <c:pt idx="0">
                  <c:v>60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970-45DD-BB05-1BE537BB816A}"/>
            </c:ext>
          </c:extLst>
        </c:ser>
        <c:dLbls>
          <c:showLegendKey val="0"/>
          <c:showVal val="0"/>
          <c:showCatName val="0"/>
          <c:showSerName val="0"/>
          <c:showPercent val="0"/>
          <c:showBubbleSize val="0"/>
        </c:dLbls>
        <c:gapWidth val="150"/>
        <c:axId val="743663363"/>
        <c:axId val="1983681388"/>
      </c:barChart>
      <c:catAx>
        <c:axId val="74366336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1" i="0">
                <a:solidFill>
                  <a:schemeClr val="dk1"/>
                </a:solidFill>
                <a:latin typeface="+mn-lt"/>
              </a:defRPr>
            </a:pPr>
            <a:endParaRPr lang="es-CO"/>
          </a:p>
        </c:txPr>
        <c:crossAx val="1983681388"/>
        <c:crosses val="autoZero"/>
        <c:auto val="1"/>
        <c:lblAlgn val="ctr"/>
        <c:lblOffset val="100"/>
        <c:noMultiLvlLbl val="1"/>
      </c:catAx>
      <c:valAx>
        <c:axId val="1983681388"/>
        <c:scaling>
          <c:orientation val="minMax"/>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endParaRPr lang="es-CO"/>
          </a:p>
        </c:txPr>
        <c:crossAx val="743663363"/>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III. VERIFICAR</c:v>
          </c:tx>
          <c:spPr>
            <a:solidFill>
              <a:srgbClr val="5B9BD5"/>
            </a:solidFill>
          </c:spPr>
          <c:invertIfNegative val="1"/>
          <c:dLbls>
            <c:spPr>
              <a:noFill/>
              <a:ln>
                <a:noFill/>
              </a:ln>
              <a:effectLst/>
            </c:spPr>
            <c:txPr>
              <a:bodyPr/>
              <a:lstStyle/>
              <a:p>
                <a:pPr lvl="0">
                  <a:defRPr sz="10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'III VERIFICAR'!$C$18:$D$18</c:f>
              <c:strCache>
                <c:ptCount val="2"/>
                <c:pt idx="0">
                  <c:v>PUNTAJE RESOLUCIÓN 1111-17</c:v>
                </c:pt>
                <c:pt idx="1">
                  <c:v>PUNTAJE OBTENIDO</c:v>
                </c:pt>
              </c:strCache>
            </c:strRef>
          </c:cat>
          <c:val>
            <c:numRef>
              <c:f>'III VERIFICAR'!$C$19:$D$19</c:f>
              <c:numCache>
                <c:formatCode>General</c:formatCode>
                <c:ptCount val="2"/>
                <c:pt idx="0">
                  <c:v>25</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A37-407C-8BDA-0BF5BB8351FE}"/>
            </c:ext>
          </c:extLst>
        </c:ser>
        <c:dLbls>
          <c:showLegendKey val="0"/>
          <c:showVal val="0"/>
          <c:showCatName val="0"/>
          <c:showSerName val="0"/>
          <c:showPercent val="0"/>
          <c:showBubbleSize val="0"/>
        </c:dLbls>
        <c:gapWidth val="150"/>
        <c:axId val="1937809132"/>
        <c:axId val="1814259368"/>
      </c:barChart>
      <c:catAx>
        <c:axId val="193780913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1" i="0">
                <a:solidFill>
                  <a:schemeClr val="dk1"/>
                </a:solidFill>
                <a:latin typeface="+mn-lt"/>
              </a:defRPr>
            </a:pPr>
            <a:endParaRPr lang="es-CO"/>
          </a:p>
        </c:txPr>
        <c:crossAx val="1814259368"/>
        <c:crosses val="autoZero"/>
        <c:auto val="1"/>
        <c:lblAlgn val="ctr"/>
        <c:lblOffset val="100"/>
        <c:noMultiLvlLbl val="1"/>
      </c:catAx>
      <c:valAx>
        <c:axId val="1814259368"/>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endParaRPr lang="es-CO"/>
          </a:p>
        </c:txPr>
        <c:crossAx val="1937809132"/>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I. PLANEAR</c:v>
          </c:tx>
          <c:spPr>
            <a:solidFill>
              <a:srgbClr val="5B9BD5"/>
            </a:solidFill>
          </c:spPr>
          <c:invertIfNegative val="1"/>
          <c:dLbls>
            <c:spPr>
              <a:noFill/>
              <a:ln>
                <a:noFill/>
              </a:ln>
              <a:effectLst/>
            </c:spPr>
            <c:txPr>
              <a:bodyPr/>
              <a:lstStyle/>
              <a:p>
                <a:pPr lvl="0">
                  <a:defRPr sz="1000" b="1" i="0">
                    <a:solidFill>
                      <a:srgbClr val="000000"/>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'IV ACTUAR'!$C$18:$D$18</c:f>
              <c:strCache>
                <c:ptCount val="2"/>
                <c:pt idx="0">
                  <c:v>PUNTAJE RESOLUCIÓN 1111-17</c:v>
                </c:pt>
                <c:pt idx="1">
                  <c:v>PUNTAJE OBTENIDO</c:v>
                </c:pt>
              </c:strCache>
            </c:strRef>
          </c:cat>
          <c:val>
            <c:numRef>
              <c:f>'IV ACTUAR'!$C$19:$D$19</c:f>
              <c:numCache>
                <c:formatCode>General</c:formatCode>
                <c:ptCount val="2"/>
                <c:pt idx="0">
                  <c:v>25</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F76-44F3-BCF4-CDDB15D9A6D2}"/>
            </c:ext>
          </c:extLst>
        </c:ser>
        <c:dLbls>
          <c:showLegendKey val="0"/>
          <c:showVal val="0"/>
          <c:showCatName val="0"/>
          <c:showSerName val="0"/>
          <c:showPercent val="0"/>
          <c:showBubbleSize val="0"/>
        </c:dLbls>
        <c:gapWidth val="150"/>
        <c:axId val="1452318245"/>
        <c:axId val="77571452"/>
      </c:barChart>
      <c:catAx>
        <c:axId val="145231824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1" i="0">
                <a:solidFill>
                  <a:schemeClr val="dk1"/>
                </a:solidFill>
                <a:latin typeface="+mn-lt"/>
              </a:defRPr>
            </a:pPr>
            <a:endParaRPr lang="es-CO"/>
          </a:p>
        </c:txPr>
        <c:crossAx val="77571452"/>
        <c:crosses val="autoZero"/>
        <c:auto val="1"/>
        <c:lblAlgn val="ctr"/>
        <c:lblOffset val="100"/>
        <c:noMultiLvlLbl val="1"/>
      </c:catAx>
      <c:valAx>
        <c:axId val="77571452"/>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endParaRPr lang="es-CO"/>
          </a:p>
        </c:txPr>
        <c:crossAx val="1452318245"/>
        <c:crosses val="autoZero"/>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38100</xdr:colOff>
      <xdr:row>88</xdr:row>
      <xdr:rowOff>171450</xdr:rowOff>
    </xdr:from>
    <xdr:ext cx="4572000" cy="2886075"/>
    <xdr:graphicFrame macro="">
      <xdr:nvGraphicFramePr>
        <xdr:cNvPr id="602416766" name="Chart 1">
          <a:extLst>
            <a:ext uri="{FF2B5EF4-FFF2-40B4-BE49-F238E27FC236}">
              <a16:creationId xmlns:a16="http://schemas.microsoft.com/office/drawing/2014/main" id="{00000000-0008-0000-0100-00007E26E8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85725</xdr:colOff>
      <xdr:row>101</xdr:row>
      <xdr:rowOff>152400</xdr:rowOff>
    </xdr:from>
    <xdr:ext cx="4572000" cy="2886075"/>
    <xdr:graphicFrame macro="">
      <xdr:nvGraphicFramePr>
        <xdr:cNvPr id="2044085252" name="Chart 2">
          <a:extLst>
            <a:ext uri="{FF2B5EF4-FFF2-40B4-BE49-F238E27FC236}">
              <a16:creationId xmlns:a16="http://schemas.microsoft.com/office/drawing/2014/main" id="{00000000-0008-0000-0200-00000444D6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38100</xdr:colOff>
      <xdr:row>16</xdr:row>
      <xdr:rowOff>152400</xdr:rowOff>
    </xdr:from>
    <xdr:ext cx="4572000" cy="2886075"/>
    <xdr:graphicFrame macro="">
      <xdr:nvGraphicFramePr>
        <xdr:cNvPr id="1098338161" name="Chart 3">
          <a:extLst>
            <a:ext uri="{FF2B5EF4-FFF2-40B4-BE49-F238E27FC236}">
              <a16:creationId xmlns:a16="http://schemas.microsoft.com/office/drawing/2014/main" id="{00000000-0008-0000-0300-0000714F77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47625</xdr:colOff>
      <xdr:row>16</xdr:row>
      <xdr:rowOff>161925</xdr:rowOff>
    </xdr:from>
    <xdr:ext cx="4572000" cy="2886075"/>
    <xdr:graphicFrame macro="">
      <xdr:nvGraphicFramePr>
        <xdr:cNvPr id="1240807730" name="Chart 4">
          <a:extLst>
            <a:ext uri="{FF2B5EF4-FFF2-40B4-BE49-F238E27FC236}">
              <a16:creationId xmlns:a16="http://schemas.microsoft.com/office/drawing/2014/main" id="{00000000-0008-0000-0400-00003239F5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000"/>
  <sheetViews>
    <sheetView showGridLines="0" workbookViewId="0"/>
  </sheetViews>
  <sheetFormatPr baseColWidth="10" defaultColWidth="12.6640625" defaultRowHeight="15" customHeight="1" x14ac:dyDescent="0.3"/>
  <cols>
    <col min="1" max="1" width="4.75" customWidth="1"/>
    <col min="2" max="2" width="21.4140625" customWidth="1"/>
    <col min="3" max="3" width="21.1640625" customWidth="1"/>
    <col min="4" max="4" width="88.9140625" customWidth="1"/>
    <col min="5" max="6" width="9.4140625" customWidth="1"/>
  </cols>
  <sheetData>
    <row r="2" spans="2:4" ht="14.5" x14ac:dyDescent="0.3">
      <c r="B2" s="1" t="s">
        <v>0</v>
      </c>
      <c r="C2" s="1" t="s">
        <v>1</v>
      </c>
      <c r="D2" s="1" t="s">
        <v>2</v>
      </c>
    </row>
    <row r="3" spans="2:4" ht="45" customHeight="1" x14ac:dyDescent="0.3">
      <c r="B3" s="29" t="s">
        <v>3</v>
      </c>
      <c r="C3" s="2" t="s">
        <v>4</v>
      </c>
      <c r="D3" s="3" t="s">
        <v>5</v>
      </c>
    </row>
    <row r="4" spans="2:4" ht="15.5" x14ac:dyDescent="0.3">
      <c r="B4" s="30"/>
      <c r="C4" s="2" t="s">
        <v>6</v>
      </c>
      <c r="D4" s="3" t="s">
        <v>7</v>
      </c>
    </row>
    <row r="5" spans="2:4" ht="46.5" x14ac:dyDescent="0.3">
      <c r="B5" s="30"/>
      <c r="C5" s="2" t="s">
        <v>8</v>
      </c>
      <c r="D5" s="3" t="s">
        <v>9</v>
      </c>
    </row>
    <row r="6" spans="2:4" ht="15.5" x14ac:dyDescent="0.3">
      <c r="B6" s="30"/>
      <c r="C6" s="2" t="s">
        <v>10</v>
      </c>
      <c r="D6" s="3" t="s">
        <v>11</v>
      </c>
    </row>
    <row r="7" spans="2:4" ht="33.75" customHeight="1" x14ac:dyDescent="0.3">
      <c r="B7" s="31"/>
      <c r="C7" s="32" t="s">
        <v>12</v>
      </c>
      <c r="D7" s="33"/>
    </row>
    <row r="8" spans="2:4" ht="31" x14ac:dyDescent="0.3">
      <c r="B8" s="4" t="s">
        <v>13</v>
      </c>
      <c r="C8" s="34" t="s">
        <v>14</v>
      </c>
      <c r="D8" s="33"/>
    </row>
    <row r="9" spans="2:4" ht="15.5" x14ac:dyDescent="0.3">
      <c r="B9" s="4" t="s">
        <v>15</v>
      </c>
      <c r="C9" s="34" t="s">
        <v>16</v>
      </c>
      <c r="D9" s="33"/>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
    <mergeCell ref="B3:B7"/>
    <mergeCell ref="C7:D7"/>
    <mergeCell ref="C8:D8"/>
    <mergeCell ref="C9:D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00"/>
  <sheetViews>
    <sheetView showGridLines="0" workbookViewId="0"/>
  </sheetViews>
  <sheetFormatPr baseColWidth="10" defaultColWidth="12.6640625" defaultRowHeight="15" customHeight="1" x14ac:dyDescent="0.3"/>
  <cols>
    <col min="1" max="1" width="1.75" customWidth="1"/>
    <col min="2" max="2" width="8.1640625" customWidth="1"/>
    <col min="3" max="3" width="28.25" customWidth="1"/>
    <col min="4" max="4" width="57.6640625" customWidth="1"/>
    <col min="5" max="5" width="73.4140625" customWidth="1"/>
    <col min="6" max="7" width="12.9140625" customWidth="1"/>
    <col min="8" max="8" width="10" customWidth="1"/>
    <col min="9" max="9" width="9.4140625" customWidth="1"/>
    <col min="10" max="10" width="14.9140625" customWidth="1"/>
    <col min="11" max="11" width="9.4140625" customWidth="1"/>
  </cols>
  <sheetData>
    <row r="2" spans="2:10" ht="15" customHeight="1" x14ac:dyDescent="0.3">
      <c r="B2" s="39" t="s">
        <v>17</v>
      </c>
      <c r="C2" s="36"/>
      <c r="D2" s="36"/>
      <c r="E2" s="33"/>
      <c r="F2" s="40" t="s">
        <v>18</v>
      </c>
      <c r="G2" s="36"/>
      <c r="H2" s="36"/>
      <c r="I2" s="36"/>
      <c r="J2" s="33"/>
    </row>
    <row r="3" spans="2:10" ht="14" x14ac:dyDescent="0.3">
      <c r="B3" s="39" t="s">
        <v>19</v>
      </c>
      <c r="C3" s="36"/>
      <c r="D3" s="36"/>
      <c r="E3" s="33"/>
      <c r="F3" s="40" t="s">
        <v>20</v>
      </c>
      <c r="G3" s="36"/>
      <c r="H3" s="36"/>
      <c r="I3" s="36"/>
      <c r="J3" s="33"/>
    </row>
    <row r="4" spans="2:10" ht="15" customHeight="1" x14ac:dyDescent="0.3">
      <c r="B4" s="39" t="s">
        <v>21</v>
      </c>
      <c r="C4" s="36"/>
      <c r="D4" s="36"/>
      <c r="E4" s="33"/>
      <c r="F4" s="40" t="s">
        <v>22</v>
      </c>
      <c r="G4" s="36"/>
      <c r="H4" s="36"/>
      <c r="I4" s="36"/>
      <c r="J4" s="33"/>
    </row>
    <row r="5" spans="2:10" ht="6.75" customHeight="1" x14ac:dyDescent="0.3">
      <c r="B5" s="5"/>
    </row>
    <row r="6" spans="2:10" ht="15" customHeight="1" x14ac:dyDescent="0.3">
      <c r="B6" s="41" t="s">
        <v>23</v>
      </c>
      <c r="C6" s="36"/>
      <c r="D6" s="36"/>
      <c r="E6" s="36"/>
      <c r="F6" s="36"/>
      <c r="G6" s="36"/>
      <c r="H6" s="36"/>
      <c r="I6" s="36"/>
      <c r="J6" s="33"/>
    </row>
    <row r="7" spans="2:10" ht="14" x14ac:dyDescent="0.3">
      <c r="B7" s="38" t="s">
        <v>24</v>
      </c>
      <c r="C7" s="36"/>
      <c r="D7" s="36"/>
      <c r="E7" s="36"/>
      <c r="F7" s="36"/>
      <c r="G7" s="36"/>
      <c r="H7" s="36"/>
      <c r="I7" s="36"/>
      <c r="J7" s="33"/>
    </row>
    <row r="8" spans="2:10" ht="14" x14ac:dyDescent="0.3">
      <c r="B8" s="35" t="s">
        <v>25</v>
      </c>
      <c r="C8" s="36"/>
      <c r="D8" s="36"/>
      <c r="E8" s="36"/>
      <c r="F8" s="36"/>
      <c r="G8" s="36"/>
      <c r="H8" s="36"/>
      <c r="I8" s="36"/>
      <c r="J8" s="33"/>
    </row>
    <row r="9" spans="2:10" ht="26" x14ac:dyDescent="0.3">
      <c r="B9" s="37" t="s">
        <v>26</v>
      </c>
      <c r="C9" s="37" t="s">
        <v>27</v>
      </c>
      <c r="D9" s="37" t="s">
        <v>28</v>
      </c>
      <c r="E9" s="37" t="s">
        <v>29</v>
      </c>
      <c r="F9" s="6" t="s">
        <v>30</v>
      </c>
      <c r="G9" s="6" t="s">
        <v>31</v>
      </c>
      <c r="H9" s="38" t="s">
        <v>32</v>
      </c>
      <c r="I9" s="33"/>
      <c r="J9" s="37" t="s">
        <v>33</v>
      </c>
    </row>
    <row r="10" spans="2:10" ht="26" x14ac:dyDescent="0.3">
      <c r="B10" s="31"/>
      <c r="C10" s="31"/>
      <c r="D10" s="31"/>
      <c r="E10" s="31"/>
      <c r="F10" s="7">
        <v>5.0000000000000001E-3</v>
      </c>
      <c r="G10" s="7">
        <v>0</v>
      </c>
      <c r="H10" s="6" t="s">
        <v>34</v>
      </c>
      <c r="I10" s="6" t="s">
        <v>35</v>
      </c>
      <c r="J10" s="31"/>
    </row>
    <row r="11" spans="2:10" ht="270" customHeight="1" x14ac:dyDescent="0.3">
      <c r="B11" s="8" t="s">
        <v>36</v>
      </c>
      <c r="C11" s="9" t="s">
        <v>37</v>
      </c>
      <c r="D11" s="9" t="s">
        <v>38</v>
      </c>
      <c r="E11" s="9" t="s">
        <v>39</v>
      </c>
      <c r="F11" s="10"/>
      <c r="G11" s="10">
        <v>0</v>
      </c>
      <c r="H11" s="10"/>
      <c r="I11" s="10"/>
      <c r="J11" s="10">
        <f>MAX(F11:H11)</f>
        <v>0</v>
      </c>
    </row>
    <row r="12" spans="2:10" ht="26" x14ac:dyDescent="0.3">
      <c r="B12" s="37" t="s">
        <v>26</v>
      </c>
      <c r="C12" s="37" t="s">
        <v>27</v>
      </c>
      <c r="D12" s="37" t="s">
        <v>28</v>
      </c>
      <c r="E12" s="37" t="s">
        <v>29</v>
      </c>
      <c r="F12" s="6" t="s">
        <v>30</v>
      </c>
      <c r="G12" s="6" t="s">
        <v>31</v>
      </c>
      <c r="H12" s="38" t="s">
        <v>32</v>
      </c>
      <c r="I12" s="33"/>
      <c r="J12" s="37" t="s">
        <v>33</v>
      </c>
    </row>
    <row r="13" spans="2:10" ht="26" x14ac:dyDescent="0.3">
      <c r="B13" s="31"/>
      <c r="C13" s="31"/>
      <c r="D13" s="31"/>
      <c r="E13" s="31"/>
      <c r="F13" s="7">
        <v>5.0000000000000001E-3</v>
      </c>
      <c r="G13" s="7">
        <v>0</v>
      </c>
      <c r="H13" s="6" t="s">
        <v>34</v>
      </c>
      <c r="I13" s="6" t="s">
        <v>35</v>
      </c>
      <c r="J13" s="31"/>
    </row>
    <row r="14" spans="2:10" ht="50" x14ac:dyDescent="0.3">
      <c r="B14" s="8" t="s">
        <v>40</v>
      </c>
      <c r="C14" s="9" t="s">
        <v>41</v>
      </c>
      <c r="D14" s="9" t="s">
        <v>42</v>
      </c>
      <c r="E14" s="9" t="s">
        <v>43</v>
      </c>
      <c r="F14" s="10"/>
      <c r="G14" s="10"/>
      <c r="H14" s="10"/>
      <c r="I14" s="10"/>
      <c r="J14" s="10">
        <f>MAX(F14:H14)</f>
        <v>0</v>
      </c>
    </row>
    <row r="15" spans="2:10" ht="26" x14ac:dyDescent="0.3">
      <c r="B15" s="37" t="s">
        <v>26</v>
      </c>
      <c r="C15" s="37" t="s">
        <v>27</v>
      </c>
      <c r="D15" s="37" t="s">
        <v>28</v>
      </c>
      <c r="E15" s="37" t="s">
        <v>29</v>
      </c>
      <c r="F15" s="6" t="s">
        <v>30</v>
      </c>
      <c r="G15" s="6" t="s">
        <v>31</v>
      </c>
      <c r="H15" s="38" t="s">
        <v>32</v>
      </c>
      <c r="I15" s="33"/>
      <c r="J15" s="37" t="s">
        <v>33</v>
      </c>
    </row>
    <row r="16" spans="2:10" ht="26" x14ac:dyDescent="0.3">
      <c r="B16" s="31"/>
      <c r="C16" s="31"/>
      <c r="D16" s="31"/>
      <c r="E16" s="31"/>
      <c r="F16" s="7">
        <v>5.0000000000000001E-3</v>
      </c>
      <c r="G16" s="7">
        <v>0</v>
      </c>
      <c r="H16" s="6" t="s">
        <v>34</v>
      </c>
      <c r="I16" s="6" t="s">
        <v>35</v>
      </c>
      <c r="J16" s="31"/>
    </row>
    <row r="17" spans="2:10" ht="50" x14ac:dyDescent="0.3">
      <c r="B17" s="8" t="s">
        <v>44</v>
      </c>
      <c r="C17" s="9" t="s">
        <v>45</v>
      </c>
      <c r="D17" s="9" t="s">
        <v>46</v>
      </c>
      <c r="E17" s="9" t="s">
        <v>47</v>
      </c>
      <c r="F17" s="10"/>
      <c r="G17" s="10"/>
      <c r="H17" s="10"/>
      <c r="I17" s="10"/>
      <c r="J17" s="10">
        <f>MAX(F17:H17)</f>
        <v>0</v>
      </c>
    </row>
    <row r="18" spans="2:10" ht="26" x14ac:dyDescent="0.3">
      <c r="B18" s="37" t="s">
        <v>26</v>
      </c>
      <c r="C18" s="37" t="s">
        <v>27</v>
      </c>
      <c r="D18" s="37" t="s">
        <v>28</v>
      </c>
      <c r="E18" s="37" t="s">
        <v>29</v>
      </c>
      <c r="F18" s="6" t="s">
        <v>30</v>
      </c>
      <c r="G18" s="6" t="s">
        <v>31</v>
      </c>
      <c r="H18" s="38" t="s">
        <v>32</v>
      </c>
      <c r="I18" s="33"/>
      <c r="J18" s="37" t="s">
        <v>33</v>
      </c>
    </row>
    <row r="19" spans="2:10" ht="26" x14ac:dyDescent="0.3">
      <c r="B19" s="31"/>
      <c r="C19" s="31"/>
      <c r="D19" s="31"/>
      <c r="E19" s="31"/>
      <c r="F19" s="7">
        <v>5.0000000000000001E-3</v>
      </c>
      <c r="G19" s="7">
        <v>0</v>
      </c>
      <c r="H19" s="6" t="s">
        <v>34</v>
      </c>
      <c r="I19" s="6" t="s">
        <v>35</v>
      </c>
      <c r="J19" s="31"/>
    </row>
    <row r="20" spans="2:10" ht="409.5" customHeight="1" x14ac:dyDescent="0.3">
      <c r="B20" s="44" t="s">
        <v>48</v>
      </c>
      <c r="C20" s="45" t="s">
        <v>49</v>
      </c>
      <c r="D20" s="45" t="s">
        <v>50</v>
      </c>
      <c r="E20" s="45" t="s">
        <v>51</v>
      </c>
      <c r="F20" s="43"/>
      <c r="G20" s="43"/>
      <c r="H20" s="43"/>
      <c r="I20" s="43"/>
      <c r="J20" s="43">
        <f>MAX(F20:H20)</f>
        <v>0</v>
      </c>
    </row>
    <row r="21" spans="2:10" ht="15.75" customHeight="1" x14ac:dyDescent="0.3">
      <c r="B21" s="31"/>
      <c r="C21" s="31"/>
      <c r="D21" s="31"/>
      <c r="E21" s="31"/>
      <c r="F21" s="31"/>
      <c r="G21" s="31"/>
      <c r="H21" s="31"/>
      <c r="I21" s="31"/>
      <c r="J21" s="31"/>
    </row>
    <row r="22" spans="2:10" ht="15.75" customHeight="1" x14ac:dyDescent="0.3">
      <c r="B22" s="37" t="s">
        <v>26</v>
      </c>
      <c r="C22" s="37" t="s">
        <v>27</v>
      </c>
      <c r="D22" s="37" t="s">
        <v>28</v>
      </c>
      <c r="E22" s="37" t="s">
        <v>29</v>
      </c>
      <c r="F22" s="6" t="s">
        <v>30</v>
      </c>
      <c r="G22" s="6" t="s">
        <v>31</v>
      </c>
      <c r="H22" s="38" t="s">
        <v>32</v>
      </c>
      <c r="I22" s="33"/>
      <c r="J22" s="37" t="s">
        <v>33</v>
      </c>
    </row>
    <row r="23" spans="2:10" ht="15.75" customHeight="1" x14ac:dyDescent="0.3">
      <c r="B23" s="31"/>
      <c r="C23" s="31"/>
      <c r="D23" s="31"/>
      <c r="E23" s="31"/>
      <c r="F23" s="7">
        <v>5.0000000000000001E-3</v>
      </c>
      <c r="G23" s="11">
        <v>0</v>
      </c>
      <c r="H23" s="6" t="s">
        <v>34</v>
      </c>
      <c r="I23" s="6" t="s">
        <v>35</v>
      </c>
      <c r="J23" s="31"/>
    </row>
    <row r="24" spans="2:10" ht="15.75" customHeight="1" x14ac:dyDescent="0.3">
      <c r="B24" s="8" t="s">
        <v>52</v>
      </c>
      <c r="C24" s="8" t="s">
        <v>53</v>
      </c>
      <c r="D24" s="9" t="s">
        <v>54</v>
      </c>
      <c r="E24" s="9" t="s">
        <v>55</v>
      </c>
      <c r="F24" s="10"/>
      <c r="G24" s="10"/>
      <c r="H24" s="10"/>
      <c r="I24" s="10"/>
      <c r="J24" s="10">
        <f>MAX(F24:H24)</f>
        <v>0</v>
      </c>
    </row>
    <row r="25" spans="2:10" ht="15.75" customHeight="1" x14ac:dyDescent="0.3">
      <c r="B25" s="37" t="s">
        <v>26</v>
      </c>
      <c r="C25" s="37" t="s">
        <v>27</v>
      </c>
      <c r="D25" s="37" t="s">
        <v>28</v>
      </c>
      <c r="E25" s="37" t="s">
        <v>29</v>
      </c>
      <c r="F25" s="6" t="s">
        <v>30</v>
      </c>
      <c r="G25" s="6" t="s">
        <v>31</v>
      </c>
      <c r="H25" s="38" t="s">
        <v>32</v>
      </c>
      <c r="I25" s="33"/>
      <c r="J25" s="37" t="s">
        <v>33</v>
      </c>
    </row>
    <row r="26" spans="2:10" ht="15.75" customHeight="1" x14ac:dyDescent="0.3">
      <c r="B26" s="31"/>
      <c r="C26" s="31"/>
      <c r="D26" s="31"/>
      <c r="E26" s="31"/>
      <c r="F26" s="7">
        <v>5.0000000000000001E-3</v>
      </c>
      <c r="G26" s="7">
        <v>0</v>
      </c>
      <c r="H26" s="6" t="s">
        <v>34</v>
      </c>
      <c r="I26" s="6" t="s">
        <v>35</v>
      </c>
      <c r="J26" s="31"/>
    </row>
    <row r="27" spans="2:10" ht="15.75" customHeight="1" x14ac:dyDescent="0.3">
      <c r="B27" s="8" t="s">
        <v>56</v>
      </c>
      <c r="C27" s="9" t="s">
        <v>57</v>
      </c>
      <c r="D27" s="9" t="s">
        <v>58</v>
      </c>
      <c r="E27" s="9" t="s">
        <v>59</v>
      </c>
      <c r="F27" s="10"/>
      <c r="G27" s="10"/>
      <c r="H27" s="10"/>
      <c r="I27" s="10"/>
      <c r="J27" s="10">
        <f>MAX(F27:H27)</f>
        <v>0</v>
      </c>
    </row>
    <row r="28" spans="2:10" ht="15.75" customHeight="1" x14ac:dyDescent="0.3">
      <c r="B28" s="37" t="s">
        <v>26</v>
      </c>
      <c r="C28" s="37" t="s">
        <v>27</v>
      </c>
      <c r="D28" s="37" t="s">
        <v>28</v>
      </c>
      <c r="E28" s="37" t="s">
        <v>29</v>
      </c>
      <c r="F28" s="6" t="s">
        <v>30</v>
      </c>
      <c r="G28" s="6" t="s">
        <v>31</v>
      </c>
      <c r="H28" s="38" t="s">
        <v>32</v>
      </c>
      <c r="I28" s="33"/>
      <c r="J28" s="37" t="s">
        <v>33</v>
      </c>
    </row>
    <row r="29" spans="2:10" ht="15.75" customHeight="1" x14ac:dyDescent="0.3">
      <c r="B29" s="31"/>
      <c r="C29" s="31"/>
      <c r="D29" s="31"/>
      <c r="E29" s="31"/>
      <c r="F29" s="7">
        <v>5.0000000000000001E-3</v>
      </c>
      <c r="G29" s="7">
        <v>0</v>
      </c>
      <c r="H29" s="6" t="s">
        <v>34</v>
      </c>
      <c r="I29" s="6" t="s">
        <v>35</v>
      </c>
      <c r="J29" s="31"/>
    </row>
    <row r="30" spans="2:10" ht="15.75" customHeight="1" x14ac:dyDescent="0.3">
      <c r="B30" s="8" t="s">
        <v>60</v>
      </c>
      <c r="C30" s="9" t="s">
        <v>61</v>
      </c>
      <c r="D30" s="9" t="s">
        <v>62</v>
      </c>
      <c r="E30" s="9" t="s">
        <v>63</v>
      </c>
      <c r="F30" s="10"/>
      <c r="G30" s="10"/>
      <c r="H30" s="10"/>
      <c r="I30" s="10"/>
      <c r="J30" s="10">
        <f>MAX(F30:H30)</f>
        <v>0</v>
      </c>
    </row>
    <row r="31" spans="2:10" ht="15.75" customHeight="1" x14ac:dyDescent="0.3">
      <c r="B31" s="42" t="s">
        <v>26</v>
      </c>
      <c r="C31" s="42" t="s">
        <v>27</v>
      </c>
      <c r="D31" s="42" t="s">
        <v>28</v>
      </c>
      <c r="E31" s="42" t="s">
        <v>29</v>
      </c>
      <c r="F31" s="6" t="s">
        <v>30</v>
      </c>
      <c r="G31" s="6" t="s">
        <v>31</v>
      </c>
      <c r="H31" s="38" t="s">
        <v>32</v>
      </c>
      <c r="I31" s="33"/>
      <c r="J31" s="37" t="s">
        <v>33</v>
      </c>
    </row>
    <row r="32" spans="2:10" ht="15.75" customHeight="1" x14ac:dyDescent="0.3">
      <c r="B32" s="31"/>
      <c r="C32" s="31"/>
      <c r="D32" s="31"/>
      <c r="E32" s="31"/>
      <c r="F32" s="7">
        <v>5.0000000000000001E-3</v>
      </c>
      <c r="G32" s="7">
        <v>0</v>
      </c>
      <c r="H32" s="6" t="s">
        <v>34</v>
      </c>
      <c r="I32" s="6" t="s">
        <v>35</v>
      </c>
      <c r="J32" s="31"/>
    </row>
    <row r="33" spans="2:11" ht="15.75" customHeight="1" x14ac:dyDescent="0.3">
      <c r="B33" s="8" t="s">
        <v>64</v>
      </c>
      <c r="C33" s="12" t="s">
        <v>65</v>
      </c>
      <c r="D33" s="9" t="s">
        <v>66</v>
      </c>
      <c r="E33" s="9" t="s">
        <v>67</v>
      </c>
      <c r="F33" s="10"/>
      <c r="G33" s="10"/>
      <c r="H33" s="10"/>
      <c r="I33" s="10"/>
      <c r="J33" s="10">
        <f>MAX(F33:H33)</f>
        <v>0</v>
      </c>
    </row>
    <row r="34" spans="2:11" ht="15.75" customHeight="1" x14ac:dyDescent="0.3">
      <c r="B34" s="35" t="s">
        <v>68</v>
      </c>
      <c r="C34" s="36"/>
      <c r="D34" s="36"/>
      <c r="E34" s="36"/>
      <c r="F34" s="36"/>
      <c r="G34" s="36"/>
      <c r="H34" s="36"/>
      <c r="I34" s="36"/>
      <c r="J34" s="33"/>
    </row>
    <row r="35" spans="2:11" ht="27.75" customHeight="1" x14ac:dyDescent="0.3">
      <c r="B35" s="37" t="s">
        <v>26</v>
      </c>
      <c r="C35" s="37" t="s">
        <v>27</v>
      </c>
      <c r="D35" s="37" t="s">
        <v>28</v>
      </c>
      <c r="E35" s="37" t="s">
        <v>29</v>
      </c>
      <c r="F35" s="6" t="s">
        <v>30</v>
      </c>
      <c r="G35" s="6" t="s">
        <v>31</v>
      </c>
      <c r="H35" s="38" t="s">
        <v>32</v>
      </c>
      <c r="I35" s="33"/>
      <c r="J35" s="37" t="s">
        <v>33</v>
      </c>
    </row>
    <row r="36" spans="2:11" ht="15.75" customHeight="1" x14ac:dyDescent="0.3">
      <c r="B36" s="31"/>
      <c r="C36" s="31"/>
      <c r="D36" s="31"/>
      <c r="E36" s="31"/>
      <c r="F36" s="7">
        <v>0.02</v>
      </c>
      <c r="G36" s="7">
        <v>0</v>
      </c>
      <c r="H36" s="6" t="s">
        <v>34</v>
      </c>
      <c r="I36" s="6" t="s">
        <v>35</v>
      </c>
      <c r="J36" s="31"/>
    </row>
    <row r="37" spans="2:11" ht="15.75" customHeight="1" x14ac:dyDescent="0.3">
      <c r="B37" s="8" t="s">
        <v>69</v>
      </c>
      <c r="C37" s="9" t="s">
        <v>70</v>
      </c>
      <c r="D37" s="12" t="s">
        <v>71</v>
      </c>
      <c r="E37" s="12" t="s">
        <v>72</v>
      </c>
      <c r="F37" s="10"/>
      <c r="G37" s="10"/>
      <c r="H37" s="10"/>
      <c r="I37" s="10"/>
      <c r="J37" s="10">
        <f>MAX(F37:H37)</f>
        <v>0</v>
      </c>
    </row>
    <row r="38" spans="2:11" ht="28.5" customHeight="1" x14ac:dyDescent="0.3">
      <c r="B38" s="37" t="s">
        <v>26</v>
      </c>
      <c r="C38" s="37" t="s">
        <v>27</v>
      </c>
      <c r="D38" s="37" t="s">
        <v>28</v>
      </c>
      <c r="E38" s="37" t="s">
        <v>29</v>
      </c>
      <c r="F38" s="6" t="s">
        <v>30</v>
      </c>
      <c r="G38" s="6" t="s">
        <v>31</v>
      </c>
      <c r="H38" s="38" t="s">
        <v>32</v>
      </c>
      <c r="I38" s="33"/>
      <c r="J38" s="37" t="s">
        <v>33</v>
      </c>
    </row>
    <row r="39" spans="2:11" ht="15.75" customHeight="1" x14ac:dyDescent="0.3">
      <c r="B39" s="31"/>
      <c r="C39" s="31"/>
      <c r="D39" s="31"/>
      <c r="E39" s="31"/>
      <c r="F39" s="7">
        <v>0.02</v>
      </c>
      <c r="G39" s="7">
        <v>0</v>
      </c>
      <c r="H39" s="6" t="s">
        <v>34</v>
      </c>
      <c r="I39" s="6" t="s">
        <v>35</v>
      </c>
      <c r="J39" s="31"/>
    </row>
    <row r="40" spans="2:11" ht="15.75" customHeight="1" x14ac:dyDescent="0.3">
      <c r="B40" s="8" t="s">
        <v>73</v>
      </c>
      <c r="C40" s="9" t="s">
        <v>74</v>
      </c>
      <c r="D40" s="9" t="s">
        <v>75</v>
      </c>
      <c r="E40" s="9" t="s">
        <v>76</v>
      </c>
      <c r="F40" s="10"/>
      <c r="G40" s="10"/>
      <c r="H40" s="10"/>
      <c r="I40" s="10"/>
      <c r="J40" s="10">
        <f>MAX(F40:H40)</f>
        <v>0</v>
      </c>
    </row>
    <row r="41" spans="2:11" ht="15.75" customHeight="1" x14ac:dyDescent="0.3">
      <c r="B41" s="37" t="s">
        <v>26</v>
      </c>
      <c r="C41" s="37" t="s">
        <v>27</v>
      </c>
      <c r="D41" s="37" t="s">
        <v>28</v>
      </c>
      <c r="E41" s="37" t="s">
        <v>29</v>
      </c>
      <c r="F41" s="6" t="s">
        <v>30</v>
      </c>
      <c r="G41" s="6" t="s">
        <v>31</v>
      </c>
      <c r="H41" s="38" t="s">
        <v>32</v>
      </c>
      <c r="I41" s="33"/>
      <c r="J41" s="37" t="s">
        <v>33</v>
      </c>
    </row>
    <row r="42" spans="2:11" ht="15.75" customHeight="1" x14ac:dyDescent="0.3">
      <c r="B42" s="31"/>
      <c r="C42" s="31"/>
      <c r="D42" s="31"/>
      <c r="E42" s="31"/>
      <c r="F42" s="7">
        <v>0.02</v>
      </c>
      <c r="G42" s="7">
        <v>0</v>
      </c>
      <c r="H42" s="6" t="s">
        <v>34</v>
      </c>
      <c r="I42" s="6" t="s">
        <v>35</v>
      </c>
      <c r="J42" s="31"/>
    </row>
    <row r="43" spans="2:11" ht="15.75" customHeight="1" x14ac:dyDescent="0.35">
      <c r="B43" s="8" t="s">
        <v>77</v>
      </c>
      <c r="C43" s="9" t="s">
        <v>78</v>
      </c>
      <c r="D43" s="9" t="s">
        <v>79</v>
      </c>
      <c r="E43" s="9" t="s">
        <v>80</v>
      </c>
      <c r="F43" s="10"/>
      <c r="G43" s="10"/>
      <c r="H43" s="10"/>
      <c r="I43" s="10"/>
      <c r="J43" s="10">
        <f>MAX(F43:H43)</f>
        <v>0</v>
      </c>
      <c r="K43" s="13"/>
    </row>
    <row r="44" spans="2:11" ht="15.75" customHeight="1" x14ac:dyDescent="0.3">
      <c r="B44" s="38" t="s">
        <v>81</v>
      </c>
      <c r="C44" s="36"/>
      <c r="D44" s="36"/>
      <c r="E44" s="36"/>
      <c r="F44" s="36"/>
      <c r="G44" s="36"/>
      <c r="H44" s="36"/>
      <c r="I44" s="36"/>
      <c r="J44" s="33"/>
    </row>
    <row r="45" spans="2:11" ht="15.75" customHeight="1" x14ac:dyDescent="0.3">
      <c r="B45" s="35" t="s">
        <v>82</v>
      </c>
      <c r="C45" s="36"/>
      <c r="D45" s="36"/>
      <c r="E45" s="36"/>
      <c r="F45" s="36"/>
      <c r="G45" s="36"/>
      <c r="H45" s="36"/>
      <c r="I45" s="36"/>
      <c r="J45" s="33"/>
    </row>
    <row r="46" spans="2:11" ht="27.75" customHeight="1" x14ac:dyDescent="0.3">
      <c r="B46" s="37" t="s">
        <v>26</v>
      </c>
      <c r="C46" s="37" t="s">
        <v>27</v>
      </c>
      <c r="D46" s="37" t="s">
        <v>28</v>
      </c>
      <c r="E46" s="37" t="s">
        <v>29</v>
      </c>
      <c r="F46" s="6" t="s">
        <v>30</v>
      </c>
      <c r="G46" s="6" t="s">
        <v>31</v>
      </c>
      <c r="H46" s="38" t="s">
        <v>32</v>
      </c>
      <c r="I46" s="33"/>
      <c r="J46" s="37" t="s">
        <v>33</v>
      </c>
    </row>
    <row r="47" spans="2:11" ht="15.75" customHeight="1" x14ac:dyDescent="0.3">
      <c r="B47" s="31"/>
      <c r="C47" s="31"/>
      <c r="D47" s="31"/>
      <c r="E47" s="31"/>
      <c r="F47" s="7">
        <v>0.01</v>
      </c>
      <c r="G47" s="7">
        <v>0</v>
      </c>
      <c r="H47" s="6" t="s">
        <v>34</v>
      </c>
      <c r="I47" s="6" t="s">
        <v>35</v>
      </c>
      <c r="J47" s="31"/>
    </row>
    <row r="48" spans="2:11" ht="15.75" customHeight="1" x14ac:dyDescent="0.3">
      <c r="B48" s="8" t="s">
        <v>83</v>
      </c>
      <c r="C48" s="9" t="s">
        <v>84</v>
      </c>
      <c r="D48" s="9" t="s">
        <v>85</v>
      </c>
      <c r="E48" s="9" t="s">
        <v>86</v>
      </c>
      <c r="F48" s="10"/>
      <c r="G48" s="10"/>
      <c r="H48" s="10"/>
      <c r="I48" s="10"/>
      <c r="J48" s="10">
        <f>MAX(F48:H48)</f>
        <v>0</v>
      </c>
    </row>
    <row r="49" spans="2:10" ht="15.75" customHeight="1" x14ac:dyDescent="0.3">
      <c r="B49" s="35" t="s">
        <v>87</v>
      </c>
      <c r="C49" s="36"/>
      <c r="D49" s="36"/>
      <c r="E49" s="36"/>
      <c r="F49" s="36"/>
      <c r="G49" s="36"/>
      <c r="H49" s="36"/>
      <c r="I49" s="36"/>
      <c r="J49" s="33"/>
    </row>
    <row r="50" spans="2:10" ht="27" customHeight="1" x14ac:dyDescent="0.3">
      <c r="B50" s="37" t="s">
        <v>26</v>
      </c>
      <c r="C50" s="37" t="s">
        <v>27</v>
      </c>
      <c r="D50" s="37" t="s">
        <v>28</v>
      </c>
      <c r="E50" s="37" t="s">
        <v>29</v>
      </c>
      <c r="F50" s="6" t="s">
        <v>30</v>
      </c>
      <c r="G50" s="6" t="s">
        <v>31</v>
      </c>
      <c r="H50" s="38" t="s">
        <v>32</v>
      </c>
      <c r="I50" s="33"/>
      <c r="J50" s="37" t="s">
        <v>33</v>
      </c>
    </row>
    <row r="51" spans="2:10" ht="15.75" customHeight="1" x14ac:dyDescent="0.3">
      <c r="B51" s="31"/>
      <c r="C51" s="31"/>
      <c r="D51" s="31"/>
      <c r="E51" s="31"/>
      <c r="F51" s="7">
        <v>0.01</v>
      </c>
      <c r="G51" s="7">
        <v>0</v>
      </c>
      <c r="H51" s="6" t="s">
        <v>34</v>
      </c>
      <c r="I51" s="6" t="s">
        <v>35</v>
      </c>
      <c r="J51" s="31"/>
    </row>
    <row r="52" spans="2:10" ht="15.75" customHeight="1" x14ac:dyDescent="0.3">
      <c r="B52" s="8" t="s">
        <v>88</v>
      </c>
      <c r="C52" s="9" t="s">
        <v>89</v>
      </c>
      <c r="D52" s="9" t="s">
        <v>90</v>
      </c>
      <c r="E52" s="9" t="s">
        <v>91</v>
      </c>
      <c r="F52" s="10"/>
      <c r="G52" s="10"/>
      <c r="H52" s="10"/>
      <c r="I52" s="10"/>
      <c r="J52" s="10">
        <f>MAX(F52:H52)</f>
        <v>0</v>
      </c>
    </row>
    <row r="53" spans="2:10" ht="15.75" customHeight="1" x14ac:dyDescent="0.3">
      <c r="B53" s="35" t="s">
        <v>92</v>
      </c>
      <c r="C53" s="36"/>
      <c r="D53" s="36"/>
      <c r="E53" s="36"/>
      <c r="F53" s="36"/>
      <c r="G53" s="36"/>
      <c r="H53" s="36"/>
      <c r="I53" s="36"/>
      <c r="J53" s="33"/>
    </row>
    <row r="54" spans="2:10" ht="15.75" customHeight="1" x14ac:dyDescent="0.3">
      <c r="B54" s="37" t="s">
        <v>26</v>
      </c>
      <c r="C54" s="37" t="s">
        <v>27</v>
      </c>
      <c r="D54" s="37" t="s">
        <v>28</v>
      </c>
      <c r="E54" s="37" t="s">
        <v>29</v>
      </c>
      <c r="F54" s="6" t="s">
        <v>30</v>
      </c>
      <c r="G54" s="6" t="s">
        <v>31</v>
      </c>
      <c r="H54" s="38" t="s">
        <v>32</v>
      </c>
      <c r="I54" s="33"/>
      <c r="J54" s="37" t="s">
        <v>33</v>
      </c>
    </row>
    <row r="55" spans="2:10" ht="15.75" customHeight="1" x14ac:dyDescent="0.3">
      <c r="B55" s="31"/>
      <c r="C55" s="31"/>
      <c r="D55" s="31"/>
      <c r="E55" s="31"/>
      <c r="F55" s="7">
        <v>0.01</v>
      </c>
      <c r="G55" s="7">
        <v>0</v>
      </c>
      <c r="H55" s="6" t="s">
        <v>34</v>
      </c>
      <c r="I55" s="6" t="s">
        <v>35</v>
      </c>
      <c r="J55" s="31"/>
    </row>
    <row r="56" spans="2:10" ht="15.75" customHeight="1" x14ac:dyDescent="0.3">
      <c r="B56" s="8" t="s">
        <v>93</v>
      </c>
      <c r="C56" s="14" t="s">
        <v>94</v>
      </c>
      <c r="D56" s="9" t="s">
        <v>95</v>
      </c>
      <c r="E56" s="9" t="s">
        <v>96</v>
      </c>
      <c r="F56" s="10"/>
      <c r="G56" s="10"/>
      <c r="H56" s="10"/>
      <c r="I56" s="10"/>
      <c r="J56" s="10">
        <f>MAX(F56:H56)</f>
        <v>0</v>
      </c>
    </row>
    <row r="57" spans="2:10" ht="15.75" customHeight="1" x14ac:dyDescent="0.3">
      <c r="B57" s="35" t="s">
        <v>97</v>
      </c>
      <c r="C57" s="36"/>
      <c r="D57" s="36"/>
      <c r="E57" s="36"/>
      <c r="F57" s="36"/>
      <c r="G57" s="36"/>
      <c r="H57" s="36"/>
      <c r="I57" s="36"/>
      <c r="J57" s="33"/>
    </row>
    <row r="58" spans="2:10" ht="27.75" customHeight="1" x14ac:dyDescent="0.3">
      <c r="B58" s="37" t="s">
        <v>26</v>
      </c>
      <c r="C58" s="37" t="s">
        <v>27</v>
      </c>
      <c r="D58" s="37" t="s">
        <v>28</v>
      </c>
      <c r="E58" s="37" t="s">
        <v>29</v>
      </c>
      <c r="F58" s="6" t="s">
        <v>30</v>
      </c>
      <c r="G58" s="6" t="s">
        <v>31</v>
      </c>
      <c r="H58" s="38" t="s">
        <v>32</v>
      </c>
      <c r="I58" s="33"/>
      <c r="J58" s="37" t="s">
        <v>33</v>
      </c>
    </row>
    <row r="59" spans="2:10" ht="15.75" customHeight="1" x14ac:dyDescent="0.3">
      <c r="B59" s="31"/>
      <c r="C59" s="31"/>
      <c r="D59" s="31"/>
      <c r="E59" s="31"/>
      <c r="F59" s="7">
        <v>0.02</v>
      </c>
      <c r="G59" s="7">
        <v>0</v>
      </c>
      <c r="H59" s="6" t="s">
        <v>34</v>
      </c>
      <c r="I59" s="6" t="s">
        <v>35</v>
      </c>
      <c r="J59" s="31"/>
    </row>
    <row r="60" spans="2:10" ht="15.75" customHeight="1" x14ac:dyDescent="0.3">
      <c r="B60" s="8" t="s">
        <v>98</v>
      </c>
      <c r="C60" s="9" t="s">
        <v>99</v>
      </c>
      <c r="D60" s="9" t="s">
        <v>100</v>
      </c>
      <c r="E60" s="9" t="s">
        <v>101</v>
      </c>
      <c r="F60" s="10"/>
      <c r="G60" s="10"/>
      <c r="H60" s="10"/>
      <c r="I60" s="10"/>
      <c r="J60" s="10">
        <f>MAX(F60:H60)</f>
        <v>0</v>
      </c>
    </row>
    <row r="61" spans="2:10" ht="15.75" customHeight="1" x14ac:dyDescent="0.3">
      <c r="B61" s="35" t="s">
        <v>102</v>
      </c>
      <c r="C61" s="36"/>
      <c r="D61" s="36"/>
      <c r="E61" s="36"/>
      <c r="F61" s="36"/>
      <c r="G61" s="36"/>
      <c r="H61" s="36"/>
      <c r="I61" s="36"/>
      <c r="J61" s="33"/>
    </row>
    <row r="62" spans="2:10" ht="15.75" customHeight="1" x14ac:dyDescent="0.3">
      <c r="B62" s="37" t="s">
        <v>26</v>
      </c>
      <c r="C62" s="37" t="s">
        <v>27</v>
      </c>
      <c r="D62" s="37" t="s">
        <v>28</v>
      </c>
      <c r="E62" s="37" t="s">
        <v>29</v>
      </c>
      <c r="F62" s="6" t="s">
        <v>30</v>
      </c>
      <c r="G62" s="6" t="s">
        <v>31</v>
      </c>
      <c r="H62" s="38" t="s">
        <v>32</v>
      </c>
      <c r="I62" s="33"/>
      <c r="J62" s="37" t="s">
        <v>33</v>
      </c>
    </row>
    <row r="63" spans="2:10" ht="15.75" customHeight="1" x14ac:dyDescent="0.3">
      <c r="B63" s="31"/>
      <c r="C63" s="31"/>
      <c r="D63" s="31"/>
      <c r="E63" s="31"/>
      <c r="F63" s="7">
        <v>0.02</v>
      </c>
      <c r="G63" s="7">
        <v>0</v>
      </c>
      <c r="H63" s="6" t="s">
        <v>34</v>
      </c>
      <c r="I63" s="6" t="s">
        <v>35</v>
      </c>
      <c r="J63" s="31"/>
    </row>
    <row r="64" spans="2:10" ht="15.75" customHeight="1" x14ac:dyDescent="0.3">
      <c r="B64" s="8" t="s">
        <v>103</v>
      </c>
      <c r="C64" s="9" t="s">
        <v>104</v>
      </c>
      <c r="D64" s="9" t="s">
        <v>105</v>
      </c>
      <c r="E64" s="9" t="s">
        <v>106</v>
      </c>
      <c r="F64" s="10"/>
      <c r="G64" s="10"/>
      <c r="H64" s="10"/>
      <c r="I64" s="10"/>
      <c r="J64" s="10">
        <f>MAX(F64:H64)</f>
        <v>0</v>
      </c>
    </row>
    <row r="65" spans="2:10" ht="15.75" customHeight="1" x14ac:dyDescent="0.3">
      <c r="B65" s="35" t="s">
        <v>107</v>
      </c>
      <c r="C65" s="36"/>
      <c r="D65" s="36"/>
      <c r="E65" s="36"/>
      <c r="F65" s="36"/>
      <c r="G65" s="36"/>
      <c r="H65" s="36"/>
      <c r="I65" s="36"/>
      <c r="J65" s="33"/>
    </row>
    <row r="66" spans="2:10" ht="27" customHeight="1" x14ac:dyDescent="0.3">
      <c r="B66" s="37" t="s">
        <v>26</v>
      </c>
      <c r="C66" s="37" t="s">
        <v>27</v>
      </c>
      <c r="D66" s="37" t="s">
        <v>28</v>
      </c>
      <c r="E66" s="37" t="s">
        <v>29</v>
      </c>
      <c r="F66" s="6" t="s">
        <v>30</v>
      </c>
      <c r="G66" s="6" t="s">
        <v>31</v>
      </c>
      <c r="H66" s="38" t="s">
        <v>32</v>
      </c>
      <c r="I66" s="33"/>
      <c r="J66" s="37" t="s">
        <v>33</v>
      </c>
    </row>
    <row r="67" spans="2:10" ht="15.75" customHeight="1" x14ac:dyDescent="0.3">
      <c r="B67" s="31"/>
      <c r="C67" s="31"/>
      <c r="D67" s="31"/>
      <c r="E67" s="31"/>
      <c r="F67" s="7">
        <v>0.01</v>
      </c>
      <c r="G67" s="7">
        <v>0</v>
      </c>
      <c r="H67" s="6" t="s">
        <v>34</v>
      </c>
      <c r="I67" s="6" t="s">
        <v>35</v>
      </c>
      <c r="J67" s="31"/>
    </row>
    <row r="68" spans="2:10" ht="15.75" customHeight="1" x14ac:dyDescent="0.3">
      <c r="B68" s="8" t="s">
        <v>108</v>
      </c>
      <c r="C68" s="8" t="s">
        <v>109</v>
      </c>
      <c r="D68" s="9" t="s">
        <v>110</v>
      </c>
      <c r="E68" s="9" t="s">
        <v>111</v>
      </c>
      <c r="F68" s="10"/>
      <c r="G68" s="10"/>
      <c r="H68" s="10"/>
      <c r="I68" s="10"/>
      <c r="J68" s="10">
        <f>MAX(F68:H68)</f>
        <v>0</v>
      </c>
    </row>
    <row r="69" spans="2:10" ht="15.75" customHeight="1" x14ac:dyDescent="0.3">
      <c r="B69" s="35" t="s">
        <v>112</v>
      </c>
      <c r="C69" s="36"/>
      <c r="D69" s="36"/>
      <c r="E69" s="36"/>
      <c r="F69" s="36"/>
      <c r="G69" s="36"/>
      <c r="H69" s="36"/>
      <c r="I69" s="36"/>
      <c r="J69" s="33"/>
    </row>
    <row r="70" spans="2:10" ht="27.75" customHeight="1" x14ac:dyDescent="0.3">
      <c r="B70" s="37" t="s">
        <v>26</v>
      </c>
      <c r="C70" s="37" t="s">
        <v>27</v>
      </c>
      <c r="D70" s="37" t="s">
        <v>28</v>
      </c>
      <c r="E70" s="37" t="s">
        <v>29</v>
      </c>
      <c r="F70" s="6" t="s">
        <v>30</v>
      </c>
      <c r="G70" s="6" t="s">
        <v>31</v>
      </c>
      <c r="H70" s="38" t="s">
        <v>32</v>
      </c>
      <c r="I70" s="33"/>
      <c r="J70" s="37" t="s">
        <v>33</v>
      </c>
    </row>
    <row r="71" spans="2:10" ht="15.75" customHeight="1" x14ac:dyDescent="0.3">
      <c r="B71" s="31"/>
      <c r="C71" s="31"/>
      <c r="D71" s="31"/>
      <c r="E71" s="31"/>
      <c r="F71" s="7">
        <v>0.02</v>
      </c>
      <c r="G71" s="7">
        <v>0</v>
      </c>
      <c r="H71" s="6" t="s">
        <v>34</v>
      </c>
      <c r="I71" s="6" t="s">
        <v>35</v>
      </c>
      <c r="J71" s="31"/>
    </row>
    <row r="72" spans="2:10" ht="15.75" customHeight="1" x14ac:dyDescent="0.3">
      <c r="B72" s="8" t="s">
        <v>113</v>
      </c>
      <c r="C72" s="9" t="s">
        <v>114</v>
      </c>
      <c r="D72" s="9" t="s">
        <v>115</v>
      </c>
      <c r="E72" s="9" t="s">
        <v>116</v>
      </c>
      <c r="F72" s="10"/>
      <c r="G72" s="10"/>
      <c r="H72" s="10"/>
      <c r="I72" s="10"/>
      <c r="J72" s="10">
        <f>MAX(F72:H72)</f>
        <v>0</v>
      </c>
    </row>
    <row r="73" spans="2:10" ht="15.75" customHeight="1" x14ac:dyDescent="0.3">
      <c r="B73" s="35" t="s">
        <v>117</v>
      </c>
      <c r="C73" s="36"/>
      <c r="D73" s="36"/>
      <c r="E73" s="36"/>
      <c r="F73" s="36"/>
      <c r="G73" s="36"/>
      <c r="H73" s="36"/>
      <c r="I73" s="36"/>
      <c r="J73" s="33"/>
    </row>
    <row r="74" spans="2:10" ht="27.75" customHeight="1" x14ac:dyDescent="0.3">
      <c r="B74" s="37" t="s">
        <v>26</v>
      </c>
      <c r="C74" s="37" t="s">
        <v>27</v>
      </c>
      <c r="D74" s="37" t="s">
        <v>28</v>
      </c>
      <c r="E74" s="37" t="s">
        <v>29</v>
      </c>
      <c r="F74" s="6" t="s">
        <v>30</v>
      </c>
      <c r="G74" s="6" t="s">
        <v>31</v>
      </c>
      <c r="H74" s="38" t="s">
        <v>32</v>
      </c>
      <c r="I74" s="33"/>
      <c r="J74" s="37" t="s">
        <v>33</v>
      </c>
    </row>
    <row r="75" spans="2:10" ht="15.75" customHeight="1" x14ac:dyDescent="0.3">
      <c r="B75" s="31"/>
      <c r="C75" s="31"/>
      <c r="D75" s="31"/>
      <c r="E75" s="31"/>
      <c r="F75" s="7">
        <v>0.01</v>
      </c>
      <c r="G75" s="7">
        <v>0</v>
      </c>
      <c r="H75" s="6" t="s">
        <v>34</v>
      </c>
      <c r="I75" s="6" t="s">
        <v>35</v>
      </c>
      <c r="J75" s="31"/>
    </row>
    <row r="76" spans="2:10" ht="15.75" customHeight="1" x14ac:dyDescent="0.3">
      <c r="B76" s="8" t="s">
        <v>118</v>
      </c>
      <c r="C76" s="9" t="s">
        <v>119</v>
      </c>
      <c r="D76" s="9" t="s">
        <v>120</v>
      </c>
      <c r="E76" s="9" t="s">
        <v>121</v>
      </c>
      <c r="F76" s="10"/>
      <c r="G76" s="10"/>
      <c r="H76" s="10"/>
      <c r="I76" s="10"/>
      <c r="J76" s="10">
        <f>MAX(F76:H76)</f>
        <v>0</v>
      </c>
    </row>
    <row r="77" spans="2:10" ht="15.75" customHeight="1" x14ac:dyDescent="0.3">
      <c r="B77" s="35" t="s">
        <v>122</v>
      </c>
      <c r="C77" s="36"/>
      <c r="D77" s="36"/>
      <c r="E77" s="36"/>
      <c r="F77" s="36"/>
      <c r="G77" s="36"/>
      <c r="H77" s="36"/>
      <c r="I77" s="36"/>
      <c r="J77" s="33"/>
    </row>
    <row r="78" spans="2:10" ht="28.5" customHeight="1" x14ac:dyDescent="0.3">
      <c r="B78" s="37" t="s">
        <v>26</v>
      </c>
      <c r="C78" s="37" t="s">
        <v>27</v>
      </c>
      <c r="D78" s="37" t="s">
        <v>28</v>
      </c>
      <c r="E78" s="37" t="s">
        <v>29</v>
      </c>
      <c r="F78" s="6" t="s">
        <v>30</v>
      </c>
      <c r="G78" s="6" t="s">
        <v>31</v>
      </c>
      <c r="H78" s="38" t="s">
        <v>32</v>
      </c>
      <c r="I78" s="33"/>
      <c r="J78" s="37" t="s">
        <v>33</v>
      </c>
    </row>
    <row r="79" spans="2:10" ht="15.75" customHeight="1" x14ac:dyDescent="0.3">
      <c r="B79" s="31"/>
      <c r="C79" s="31"/>
      <c r="D79" s="31"/>
      <c r="E79" s="31"/>
      <c r="F79" s="7">
        <v>0.01</v>
      </c>
      <c r="G79" s="7">
        <v>0</v>
      </c>
      <c r="H79" s="6" t="s">
        <v>34</v>
      </c>
      <c r="I79" s="6" t="s">
        <v>35</v>
      </c>
      <c r="J79" s="31"/>
    </row>
    <row r="80" spans="2:10" ht="15.75" customHeight="1" x14ac:dyDescent="0.3">
      <c r="B80" s="8" t="s">
        <v>123</v>
      </c>
      <c r="C80" s="9" t="s">
        <v>124</v>
      </c>
      <c r="D80" s="9" t="s">
        <v>125</v>
      </c>
      <c r="E80" s="9" t="s">
        <v>126</v>
      </c>
      <c r="F80" s="10"/>
      <c r="G80" s="10"/>
      <c r="H80" s="10"/>
      <c r="I80" s="10"/>
      <c r="J80" s="10">
        <f>MAX(F80:H80)</f>
        <v>0</v>
      </c>
    </row>
    <row r="81" spans="2:10" ht="15.75" customHeight="1" x14ac:dyDescent="0.3">
      <c r="B81" s="35" t="s">
        <v>127</v>
      </c>
      <c r="C81" s="36"/>
      <c r="D81" s="36"/>
      <c r="E81" s="36"/>
      <c r="F81" s="36"/>
      <c r="G81" s="36"/>
      <c r="H81" s="36"/>
      <c r="I81" s="36"/>
      <c r="J81" s="33"/>
    </row>
    <row r="82" spans="2:10" ht="15.75" customHeight="1" x14ac:dyDescent="0.3">
      <c r="B82" s="37" t="s">
        <v>26</v>
      </c>
      <c r="C82" s="37" t="s">
        <v>27</v>
      </c>
      <c r="D82" s="37" t="s">
        <v>28</v>
      </c>
      <c r="E82" s="37" t="s">
        <v>29</v>
      </c>
      <c r="F82" s="6" t="s">
        <v>30</v>
      </c>
      <c r="G82" s="6" t="s">
        <v>31</v>
      </c>
      <c r="H82" s="38" t="s">
        <v>32</v>
      </c>
      <c r="I82" s="33"/>
      <c r="J82" s="37" t="s">
        <v>33</v>
      </c>
    </row>
    <row r="83" spans="2:10" ht="15.75" customHeight="1" x14ac:dyDescent="0.3">
      <c r="B83" s="31"/>
      <c r="C83" s="31"/>
      <c r="D83" s="31"/>
      <c r="E83" s="31"/>
      <c r="F83" s="7">
        <v>0.02</v>
      </c>
      <c r="G83" s="7">
        <v>0</v>
      </c>
      <c r="H83" s="6" t="s">
        <v>34</v>
      </c>
      <c r="I83" s="6" t="s">
        <v>35</v>
      </c>
      <c r="J83" s="31"/>
    </row>
    <row r="84" spans="2:10" ht="15.75" customHeight="1" x14ac:dyDescent="0.3">
      <c r="B84" s="8" t="s">
        <v>128</v>
      </c>
      <c r="C84" s="9" t="s">
        <v>129</v>
      </c>
      <c r="D84" s="9" t="s">
        <v>130</v>
      </c>
      <c r="E84" s="9" t="s">
        <v>131</v>
      </c>
      <c r="F84" s="10"/>
      <c r="G84" s="10"/>
      <c r="H84" s="10"/>
      <c r="I84" s="10"/>
      <c r="J84" s="10">
        <f>MAX(F84:H84)</f>
        <v>0</v>
      </c>
    </row>
    <row r="85" spans="2:10" ht="15.75" customHeight="1" x14ac:dyDescent="0.3">
      <c r="B85" s="35" t="s">
        <v>132</v>
      </c>
      <c r="C85" s="36"/>
      <c r="D85" s="36"/>
      <c r="E85" s="36"/>
      <c r="F85" s="36"/>
      <c r="G85" s="36"/>
      <c r="H85" s="36"/>
      <c r="I85" s="36"/>
      <c r="J85" s="33"/>
    </row>
    <row r="86" spans="2:10" ht="27.75" customHeight="1" x14ac:dyDescent="0.3">
      <c r="B86" s="37" t="s">
        <v>26</v>
      </c>
      <c r="C86" s="37" t="s">
        <v>27</v>
      </c>
      <c r="D86" s="37" t="s">
        <v>28</v>
      </c>
      <c r="E86" s="37" t="s">
        <v>29</v>
      </c>
      <c r="F86" s="6" t="s">
        <v>30</v>
      </c>
      <c r="G86" s="6" t="s">
        <v>31</v>
      </c>
      <c r="H86" s="38" t="s">
        <v>32</v>
      </c>
      <c r="I86" s="33"/>
      <c r="J86" s="37" t="s">
        <v>33</v>
      </c>
    </row>
    <row r="87" spans="2:10" ht="15.75" customHeight="1" x14ac:dyDescent="0.3">
      <c r="B87" s="31"/>
      <c r="C87" s="31"/>
      <c r="D87" s="31"/>
      <c r="E87" s="31"/>
      <c r="F87" s="7">
        <v>0.01</v>
      </c>
      <c r="G87" s="7">
        <v>0</v>
      </c>
      <c r="H87" s="6" t="s">
        <v>34</v>
      </c>
      <c r="I87" s="6" t="s">
        <v>35</v>
      </c>
      <c r="J87" s="31"/>
    </row>
    <row r="88" spans="2:10" ht="15.75" customHeight="1" x14ac:dyDescent="0.3">
      <c r="B88" s="8" t="s">
        <v>133</v>
      </c>
      <c r="C88" s="9" t="s">
        <v>134</v>
      </c>
      <c r="D88" s="12" t="s">
        <v>135</v>
      </c>
      <c r="E88" s="12" t="s">
        <v>136</v>
      </c>
      <c r="F88" s="10"/>
      <c r="G88" s="10"/>
      <c r="H88" s="10"/>
      <c r="I88" s="10"/>
      <c r="J88" s="10">
        <f>MAX(F88:H88)</f>
        <v>0</v>
      </c>
    </row>
    <row r="89" spans="2:10" ht="15.75" customHeight="1" x14ac:dyDescent="0.35">
      <c r="B89" s="13"/>
      <c r="C89" s="13"/>
      <c r="D89" s="13"/>
      <c r="E89" s="13"/>
      <c r="F89" s="15"/>
      <c r="G89" s="13"/>
      <c r="H89" s="13"/>
      <c r="I89" s="13"/>
      <c r="J89" s="13"/>
    </row>
    <row r="90" spans="2:10" ht="15.75" customHeight="1" x14ac:dyDescent="0.3"/>
    <row r="91" spans="2:10" ht="15.75" customHeight="1" x14ac:dyDescent="0.3"/>
    <row r="92" spans="2:10" ht="15.75" customHeight="1" x14ac:dyDescent="0.35">
      <c r="B92" s="16"/>
      <c r="C92" s="16" t="s">
        <v>137</v>
      </c>
      <c r="D92" s="16" t="s">
        <v>138</v>
      </c>
    </row>
    <row r="93" spans="2:10" ht="15.75" customHeight="1" x14ac:dyDescent="0.35">
      <c r="B93" s="16" t="s">
        <v>139</v>
      </c>
      <c r="C93" s="16">
        <v>25</v>
      </c>
      <c r="D93" s="16">
        <f>SUM(F11+F14+F17+F20+F24+F27+F30+F33+F37+F40+F43+F48+F52+F56+F60+F64+F68+F72+F76+F80+F84+F88)</f>
        <v>0</v>
      </c>
    </row>
    <row r="94" spans="2:10" ht="15.75" customHeight="1" x14ac:dyDescent="0.35">
      <c r="B94" s="17"/>
      <c r="C94" s="17"/>
      <c r="D94" s="17"/>
    </row>
    <row r="95" spans="2:10" ht="15.75" customHeight="1" x14ac:dyDescent="0.35">
      <c r="B95" s="17"/>
      <c r="C95" s="17"/>
      <c r="D95" s="17"/>
    </row>
    <row r="96" spans="2:10" ht="15.75" customHeight="1" x14ac:dyDescent="0.35">
      <c r="B96" s="17"/>
      <c r="C96" s="17"/>
      <c r="D96" s="17"/>
    </row>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3">
    <mergeCell ref="G20:G21"/>
    <mergeCell ref="H20:H21"/>
    <mergeCell ref="I20:I21"/>
    <mergeCell ref="J20:J21"/>
    <mergeCell ref="B18:B19"/>
    <mergeCell ref="C18:C19"/>
    <mergeCell ref="D18:D19"/>
    <mergeCell ref="E18:E19"/>
    <mergeCell ref="H18:I18"/>
    <mergeCell ref="J18:J19"/>
    <mergeCell ref="B20:B21"/>
    <mergeCell ref="C20:C21"/>
    <mergeCell ref="D20:D21"/>
    <mergeCell ref="E20:E21"/>
    <mergeCell ref="F20:F21"/>
    <mergeCell ref="B22:B23"/>
    <mergeCell ref="C22:C23"/>
    <mergeCell ref="D22:D23"/>
    <mergeCell ref="B25:B26"/>
    <mergeCell ref="C25:C26"/>
    <mergeCell ref="B28:B29"/>
    <mergeCell ref="C28:C29"/>
    <mergeCell ref="D28:D29"/>
    <mergeCell ref="E28:E29"/>
    <mergeCell ref="E22:E23"/>
    <mergeCell ref="B2:E2"/>
    <mergeCell ref="F2:J2"/>
    <mergeCell ref="B3:E3"/>
    <mergeCell ref="F3:J3"/>
    <mergeCell ref="B4:E4"/>
    <mergeCell ref="F4:J4"/>
    <mergeCell ref="B6:J6"/>
    <mergeCell ref="J9:J10"/>
    <mergeCell ref="J12:J13"/>
    <mergeCell ref="B7:J7"/>
    <mergeCell ref="B8:J8"/>
    <mergeCell ref="C9:C10"/>
    <mergeCell ref="D9:D10"/>
    <mergeCell ref="E9:E10"/>
    <mergeCell ref="H9:I9"/>
    <mergeCell ref="H12:I12"/>
    <mergeCell ref="D15:D16"/>
    <mergeCell ref="E15:E16"/>
    <mergeCell ref="H15:I15"/>
    <mergeCell ref="J15:J16"/>
    <mergeCell ref="B9:B10"/>
    <mergeCell ref="B12:B13"/>
    <mergeCell ref="C12:C13"/>
    <mergeCell ref="D12:D13"/>
    <mergeCell ref="E12:E13"/>
    <mergeCell ref="B15:B16"/>
    <mergeCell ref="C15:C16"/>
    <mergeCell ref="H22:I22"/>
    <mergeCell ref="J22:J23"/>
    <mergeCell ref="D25:D26"/>
    <mergeCell ref="E25:E26"/>
    <mergeCell ref="H25:I25"/>
    <mergeCell ref="J25:J26"/>
    <mergeCell ref="H28:I28"/>
    <mergeCell ref="J28:J29"/>
    <mergeCell ref="H31:I31"/>
    <mergeCell ref="D31:D32"/>
    <mergeCell ref="E31:E32"/>
    <mergeCell ref="B58:B59"/>
    <mergeCell ref="C58:C59"/>
    <mergeCell ref="D58:D59"/>
    <mergeCell ref="E58:E59"/>
    <mergeCell ref="H58:I58"/>
    <mergeCell ref="J58:J59"/>
    <mergeCell ref="B61:J61"/>
    <mergeCell ref="B62:B63"/>
    <mergeCell ref="C62:C63"/>
    <mergeCell ref="D62:D63"/>
    <mergeCell ref="E62:E63"/>
    <mergeCell ref="H62:I62"/>
    <mergeCell ref="J62:J63"/>
    <mergeCell ref="B65:J65"/>
    <mergeCell ref="B66:B67"/>
    <mergeCell ref="C66:C67"/>
    <mergeCell ref="D66:D67"/>
    <mergeCell ref="E66:E67"/>
    <mergeCell ref="H66:I66"/>
    <mergeCell ref="J66:J67"/>
    <mergeCell ref="B69:J69"/>
    <mergeCell ref="B70:B71"/>
    <mergeCell ref="C70:C71"/>
    <mergeCell ref="D70:D71"/>
    <mergeCell ref="E70:E71"/>
    <mergeCell ref="H70:I70"/>
    <mergeCell ref="J70:J71"/>
    <mergeCell ref="B73:J73"/>
    <mergeCell ref="B74:B75"/>
    <mergeCell ref="C74:C75"/>
    <mergeCell ref="D74:D75"/>
    <mergeCell ref="E74:E75"/>
    <mergeCell ref="H74:I74"/>
    <mergeCell ref="J74:J75"/>
    <mergeCell ref="B77:J77"/>
    <mergeCell ref="B78:B79"/>
    <mergeCell ref="C78:C79"/>
    <mergeCell ref="D78:D79"/>
    <mergeCell ref="E78:E79"/>
    <mergeCell ref="H78:I78"/>
    <mergeCell ref="J78:J79"/>
    <mergeCell ref="B53:J53"/>
    <mergeCell ref="J41:J42"/>
    <mergeCell ref="B44:J44"/>
    <mergeCell ref="B45:J45"/>
    <mergeCell ref="C46:C47"/>
    <mergeCell ref="D46:D47"/>
    <mergeCell ref="E46:E47"/>
    <mergeCell ref="B49:J49"/>
    <mergeCell ref="D54:D55"/>
    <mergeCell ref="E54:E55"/>
    <mergeCell ref="H54:I54"/>
    <mergeCell ref="J54:J55"/>
    <mergeCell ref="B41:B42"/>
    <mergeCell ref="C41:C42"/>
    <mergeCell ref="D41:D42"/>
    <mergeCell ref="E41:E42"/>
    <mergeCell ref="J31:J32"/>
    <mergeCell ref="B34:J34"/>
    <mergeCell ref="H35:I35"/>
    <mergeCell ref="J35:J36"/>
    <mergeCell ref="H38:I38"/>
    <mergeCell ref="J38:J39"/>
    <mergeCell ref="H41:I41"/>
    <mergeCell ref="H46:I46"/>
    <mergeCell ref="J46:J47"/>
    <mergeCell ref="C31:C32"/>
    <mergeCell ref="D38:D39"/>
    <mergeCell ref="E38:E39"/>
    <mergeCell ref="B31:B32"/>
    <mergeCell ref="B35:B36"/>
    <mergeCell ref="C35:C36"/>
    <mergeCell ref="D35:D36"/>
    <mergeCell ref="E35:E36"/>
    <mergeCell ref="B38:B39"/>
    <mergeCell ref="C38:C39"/>
    <mergeCell ref="B57:J57"/>
    <mergeCell ref="B46:B47"/>
    <mergeCell ref="B50:B51"/>
    <mergeCell ref="C50:C51"/>
    <mergeCell ref="D50:D51"/>
    <mergeCell ref="E50:E51"/>
    <mergeCell ref="B54:B55"/>
    <mergeCell ref="C54:C55"/>
    <mergeCell ref="B86:B87"/>
    <mergeCell ref="C86:C87"/>
    <mergeCell ref="D86:D87"/>
    <mergeCell ref="E86:E87"/>
    <mergeCell ref="H86:I86"/>
    <mergeCell ref="J86:J87"/>
    <mergeCell ref="B82:B83"/>
    <mergeCell ref="C82:C83"/>
    <mergeCell ref="D82:D83"/>
    <mergeCell ref="E82:E83"/>
    <mergeCell ref="H82:I82"/>
    <mergeCell ref="J82:J83"/>
    <mergeCell ref="B85:J85"/>
    <mergeCell ref="B81:J81"/>
    <mergeCell ref="H50:I50"/>
    <mergeCell ref="J50:J51"/>
  </mergeCells>
  <dataValidations count="6">
    <dataValidation type="list" allowBlank="1" showErrorMessage="1" sqref="F37 F40 F43 F60 F64 F72 F84" xr:uid="{00000000-0002-0000-0100-000000000000}">
      <formula1>"0.0,2.0,0.0"</formula1>
    </dataValidation>
    <dataValidation type="list" allowBlank="1" showErrorMessage="1" sqref="G20" xr:uid="{00000000-0002-0000-0100-000001000000}">
      <formula1>"0.0"</formula1>
    </dataValidation>
    <dataValidation type="list" allowBlank="1" showErrorMessage="1" sqref="H11:I11 H14:I14 H17:I17 H20:I20 H27:I27 H30:I30 H33:I33 H37:I37 H40:I40 H43:I43 H48:I48 H52:I52 H56:I56 H60:I60 H64:I64 H68:I68 H72:I72 H76:I76 H80:I80 H84:I84 H88:I88" xr:uid="{00000000-0002-0000-0100-000002000000}">
      <formula1>"X"</formula1>
    </dataValidation>
    <dataValidation type="list" allowBlank="1" showErrorMessage="1" sqref="F11 F14 F17 F20 F24 F27 F30 F33" xr:uid="{00000000-0002-0000-0100-000003000000}">
      <formula1>"0.0,0.0,5.0"</formula1>
    </dataValidation>
    <dataValidation type="list" allowBlank="1" showErrorMessage="1" sqref="F48 F52 F56 F68 F76 F80 F88" xr:uid="{00000000-0002-0000-0100-000004000000}">
      <formula1>"0.0,1.0"</formula1>
    </dataValidation>
    <dataValidation type="list" allowBlank="1" showErrorMessage="1" sqref="G11 G14 G17 G24 G27 G30 G33 G37 G40 G43 G48 G52 G56 G60 G64 G68 G72 G76 G80 G84 G88" xr:uid="{00000000-0002-0000-0100-000005000000}">
      <formula1>"0.0,0.0"</formula1>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000"/>
  <sheetViews>
    <sheetView showGridLines="0" workbookViewId="0"/>
  </sheetViews>
  <sheetFormatPr baseColWidth="10" defaultColWidth="12.6640625" defaultRowHeight="15" customHeight="1" x14ac:dyDescent="0.3"/>
  <cols>
    <col min="1" max="1" width="2.25" customWidth="1"/>
    <col min="2" max="2" width="8.1640625" customWidth="1"/>
    <col min="3" max="3" width="28.25" customWidth="1"/>
    <col min="4" max="4" width="57.6640625" customWidth="1"/>
    <col min="5" max="5" width="73.4140625" customWidth="1"/>
    <col min="6" max="6" width="12.9140625" customWidth="1"/>
    <col min="7" max="7" width="13" customWidth="1"/>
    <col min="8" max="8" width="9.9140625" customWidth="1"/>
    <col min="9" max="9" width="9.5" customWidth="1"/>
    <col min="10" max="10" width="14.9140625" customWidth="1"/>
  </cols>
  <sheetData>
    <row r="2" spans="2:10" ht="15" customHeight="1" x14ac:dyDescent="0.3">
      <c r="B2" s="46" t="s">
        <v>140</v>
      </c>
      <c r="C2" s="47"/>
      <c r="D2" s="47"/>
      <c r="E2" s="47"/>
      <c r="F2" s="47"/>
      <c r="G2" s="47"/>
      <c r="H2" s="47"/>
      <c r="I2" s="47"/>
      <c r="J2" s="47"/>
    </row>
    <row r="3" spans="2:10" ht="14" x14ac:dyDescent="0.3">
      <c r="B3" s="38" t="s">
        <v>141</v>
      </c>
      <c r="C3" s="36"/>
      <c r="D3" s="36"/>
      <c r="E3" s="36"/>
      <c r="F3" s="36"/>
      <c r="G3" s="36"/>
      <c r="H3" s="36"/>
      <c r="I3" s="36"/>
      <c r="J3" s="33"/>
    </row>
    <row r="4" spans="2:10" ht="14" x14ac:dyDescent="0.3">
      <c r="B4" s="35" t="s">
        <v>142</v>
      </c>
      <c r="C4" s="36"/>
      <c r="D4" s="36"/>
      <c r="E4" s="36"/>
      <c r="F4" s="36"/>
      <c r="G4" s="36"/>
      <c r="H4" s="36"/>
      <c r="I4" s="36"/>
      <c r="J4" s="33"/>
    </row>
    <row r="5" spans="2:10" ht="26" x14ac:dyDescent="0.3">
      <c r="B5" s="37" t="s">
        <v>26</v>
      </c>
      <c r="C5" s="37" t="s">
        <v>27</v>
      </c>
      <c r="D5" s="37" t="s">
        <v>28</v>
      </c>
      <c r="E5" s="37" t="s">
        <v>29</v>
      </c>
      <c r="F5" s="6" t="s">
        <v>30</v>
      </c>
      <c r="G5" s="6" t="s">
        <v>31</v>
      </c>
      <c r="H5" s="38" t="s">
        <v>32</v>
      </c>
      <c r="I5" s="33"/>
      <c r="J5" s="37" t="s">
        <v>33</v>
      </c>
    </row>
    <row r="6" spans="2:10" ht="26" x14ac:dyDescent="0.3">
      <c r="B6" s="31"/>
      <c r="C6" s="31"/>
      <c r="D6" s="31"/>
      <c r="E6" s="31"/>
      <c r="F6" s="7">
        <v>0.01</v>
      </c>
      <c r="G6" s="7">
        <v>0</v>
      </c>
      <c r="H6" s="6" t="s">
        <v>34</v>
      </c>
      <c r="I6" s="6" t="s">
        <v>35</v>
      </c>
      <c r="J6" s="31"/>
    </row>
    <row r="7" spans="2:10" ht="87.5" x14ac:dyDescent="0.3">
      <c r="B7" s="8" t="s">
        <v>143</v>
      </c>
      <c r="C7" s="9" t="s">
        <v>144</v>
      </c>
      <c r="D7" s="9" t="s">
        <v>145</v>
      </c>
      <c r="E7" s="9" t="s">
        <v>146</v>
      </c>
      <c r="F7" s="10"/>
      <c r="G7" s="10"/>
      <c r="H7" s="10"/>
      <c r="I7" s="10"/>
      <c r="J7" s="10">
        <f>MAX(F7:H7)</f>
        <v>0</v>
      </c>
    </row>
    <row r="8" spans="2:10" ht="26" x14ac:dyDescent="0.3">
      <c r="B8" s="37" t="s">
        <v>26</v>
      </c>
      <c r="C8" s="37" t="s">
        <v>27</v>
      </c>
      <c r="D8" s="37" t="s">
        <v>28</v>
      </c>
      <c r="E8" s="37" t="s">
        <v>29</v>
      </c>
      <c r="F8" s="6" t="s">
        <v>30</v>
      </c>
      <c r="G8" s="6" t="s">
        <v>31</v>
      </c>
      <c r="H8" s="38" t="s">
        <v>32</v>
      </c>
      <c r="I8" s="33"/>
      <c r="J8" s="37" t="s">
        <v>33</v>
      </c>
    </row>
    <row r="9" spans="2:10" ht="26" x14ac:dyDescent="0.3">
      <c r="B9" s="31"/>
      <c r="C9" s="31"/>
      <c r="D9" s="31"/>
      <c r="E9" s="31"/>
      <c r="F9" s="7">
        <v>0.01</v>
      </c>
      <c r="G9" s="7">
        <v>0</v>
      </c>
      <c r="H9" s="6" t="s">
        <v>34</v>
      </c>
      <c r="I9" s="6" t="s">
        <v>35</v>
      </c>
      <c r="J9" s="31"/>
    </row>
    <row r="10" spans="2:10" ht="87.5" x14ac:dyDescent="0.3">
      <c r="B10" s="8" t="s">
        <v>147</v>
      </c>
      <c r="C10" s="9" t="s">
        <v>148</v>
      </c>
      <c r="D10" s="9" t="s">
        <v>149</v>
      </c>
      <c r="E10" s="9" t="s">
        <v>150</v>
      </c>
      <c r="F10" s="10"/>
      <c r="G10" s="10"/>
      <c r="H10" s="10"/>
      <c r="I10" s="10"/>
      <c r="J10" s="10">
        <f>MAX(F10:H10)</f>
        <v>0</v>
      </c>
    </row>
    <row r="11" spans="2:10" ht="26" x14ac:dyDescent="0.3">
      <c r="B11" s="37" t="s">
        <v>26</v>
      </c>
      <c r="C11" s="37" t="s">
        <v>27</v>
      </c>
      <c r="D11" s="37" t="s">
        <v>28</v>
      </c>
      <c r="E11" s="37" t="s">
        <v>29</v>
      </c>
      <c r="F11" s="6" t="s">
        <v>30</v>
      </c>
      <c r="G11" s="6" t="s">
        <v>31</v>
      </c>
      <c r="H11" s="38" t="s">
        <v>32</v>
      </c>
      <c r="I11" s="33"/>
      <c r="J11" s="37" t="s">
        <v>33</v>
      </c>
    </row>
    <row r="12" spans="2:10" ht="26" x14ac:dyDescent="0.3">
      <c r="B12" s="31"/>
      <c r="C12" s="31"/>
      <c r="D12" s="31"/>
      <c r="E12" s="31"/>
      <c r="F12" s="7">
        <v>0.01</v>
      </c>
      <c r="G12" s="7">
        <v>0</v>
      </c>
      <c r="H12" s="6" t="s">
        <v>34</v>
      </c>
      <c r="I12" s="6" t="s">
        <v>35</v>
      </c>
      <c r="J12" s="31"/>
    </row>
    <row r="13" spans="2:10" ht="37.5" x14ac:dyDescent="0.3">
      <c r="B13" s="8" t="s">
        <v>151</v>
      </c>
      <c r="C13" s="9" t="s">
        <v>152</v>
      </c>
      <c r="D13" s="9" t="s">
        <v>153</v>
      </c>
      <c r="E13" s="9" t="s">
        <v>154</v>
      </c>
      <c r="F13" s="10"/>
      <c r="G13" s="10"/>
      <c r="H13" s="10"/>
      <c r="I13" s="10"/>
      <c r="J13" s="10">
        <f>MAX(F13:H13)</f>
        <v>0</v>
      </c>
    </row>
    <row r="14" spans="2:10" ht="26" x14ac:dyDescent="0.3">
      <c r="B14" s="37" t="s">
        <v>26</v>
      </c>
      <c r="C14" s="37" t="s">
        <v>27</v>
      </c>
      <c r="D14" s="37" t="s">
        <v>28</v>
      </c>
      <c r="E14" s="37" t="s">
        <v>29</v>
      </c>
      <c r="F14" s="6" t="s">
        <v>30</v>
      </c>
      <c r="G14" s="6" t="s">
        <v>31</v>
      </c>
      <c r="H14" s="38" t="s">
        <v>32</v>
      </c>
      <c r="I14" s="33"/>
      <c r="J14" s="37" t="s">
        <v>33</v>
      </c>
    </row>
    <row r="15" spans="2:10" ht="27" customHeight="1" x14ac:dyDescent="0.3">
      <c r="B15" s="31"/>
      <c r="C15" s="31"/>
      <c r="D15" s="31"/>
      <c r="E15" s="31"/>
      <c r="F15" s="7">
        <v>0.01</v>
      </c>
      <c r="G15" s="7">
        <v>0</v>
      </c>
      <c r="H15" s="6" t="s">
        <v>34</v>
      </c>
      <c r="I15" s="6" t="s">
        <v>35</v>
      </c>
      <c r="J15" s="31"/>
    </row>
    <row r="16" spans="2:10" ht="125" x14ac:dyDescent="0.3">
      <c r="B16" s="8" t="s">
        <v>155</v>
      </c>
      <c r="C16" s="9" t="s">
        <v>156</v>
      </c>
      <c r="D16" s="9" t="s">
        <v>157</v>
      </c>
      <c r="E16" s="9" t="s">
        <v>158</v>
      </c>
      <c r="F16" s="10"/>
      <c r="G16" s="10"/>
      <c r="H16" s="10"/>
      <c r="I16" s="10"/>
      <c r="J16" s="10">
        <f>MAX(F16:H16)</f>
        <v>0</v>
      </c>
    </row>
    <row r="17" spans="2:10" ht="26" x14ac:dyDescent="0.3">
      <c r="B17" s="37" t="s">
        <v>26</v>
      </c>
      <c r="C17" s="37" t="s">
        <v>27</v>
      </c>
      <c r="D17" s="37" t="s">
        <v>28</v>
      </c>
      <c r="E17" s="37" t="s">
        <v>29</v>
      </c>
      <c r="F17" s="6" t="s">
        <v>30</v>
      </c>
      <c r="G17" s="6" t="s">
        <v>31</v>
      </c>
      <c r="H17" s="38" t="s">
        <v>32</v>
      </c>
      <c r="I17" s="33"/>
      <c r="J17" s="37" t="s">
        <v>33</v>
      </c>
    </row>
    <row r="18" spans="2:10" ht="27" customHeight="1" x14ac:dyDescent="0.3">
      <c r="B18" s="31"/>
      <c r="C18" s="31"/>
      <c r="D18" s="31"/>
      <c r="E18" s="31"/>
      <c r="F18" s="7">
        <v>0.01</v>
      </c>
      <c r="G18" s="7">
        <v>0</v>
      </c>
      <c r="H18" s="6" t="s">
        <v>34</v>
      </c>
      <c r="I18" s="6" t="s">
        <v>35</v>
      </c>
      <c r="J18" s="31"/>
    </row>
    <row r="19" spans="2:10" ht="75" x14ac:dyDescent="0.3">
      <c r="B19" s="8" t="s">
        <v>159</v>
      </c>
      <c r="C19" s="9" t="s">
        <v>160</v>
      </c>
      <c r="D19" s="9" t="s">
        <v>161</v>
      </c>
      <c r="E19" s="9" t="s">
        <v>162</v>
      </c>
      <c r="F19" s="10"/>
      <c r="G19" s="10"/>
      <c r="H19" s="10"/>
      <c r="I19" s="10"/>
      <c r="J19" s="10">
        <f>MAX(F19:H19)</f>
        <v>0</v>
      </c>
    </row>
    <row r="20" spans="2:10" ht="26" x14ac:dyDescent="0.3">
      <c r="B20" s="37" t="s">
        <v>26</v>
      </c>
      <c r="C20" s="37" t="s">
        <v>27</v>
      </c>
      <c r="D20" s="37" t="s">
        <v>28</v>
      </c>
      <c r="E20" s="37" t="s">
        <v>29</v>
      </c>
      <c r="F20" s="6" t="s">
        <v>30</v>
      </c>
      <c r="G20" s="6" t="s">
        <v>31</v>
      </c>
      <c r="H20" s="38" t="s">
        <v>32</v>
      </c>
      <c r="I20" s="33"/>
      <c r="J20" s="37" t="s">
        <v>33</v>
      </c>
    </row>
    <row r="21" spans="2:10" ht="27.75" customHeight="1" x14ac:dyDescent="0.3">
      <c r="B21" s="31"/>
      <c r="C21" s="31"/>
      <c r="D21" s="31"/>
      <c r="E21" s="31"/>
      <c r="F21" s="7">
        <v>0.01</v>
      </c>
      <c r="G21" s="7">
        <v>0</v>
      </c>
      <c r="H21" s="6" t="s">
        <v>34</v>
      </c>
      <c r="I21" s="6" t="s">
        <v>35</v>
      </c>
      <c r="J21" s="31"/>
    </row>
    <row r="22" spans="2:10" ht="15.75" customHeight="1" x14ac:dyDescent="0.3">
      <c r="B22" s="8" t="s">
        <v>163</v>
      </c>
      <c r="C22" s="9" t="s">
        <v>164</v>
      </c>
      <c r="D22" s="9" t="s">
        <v>165</v>
      </c>
      <c r="E22" s="9" t="s">
        <v>166</v>
      </c>
      <c r="F22" s="10"/>
      <c r="G22" s="10"/>
      <c r="H22" s="10"/>
      <c r="I22" s="10"/>
      <c r="J22" s="10">
        <f>MAX(F22:H22)</f>
        <v>0</v>
      </c>
    </row>
    <row r="23" spans="2:10" ht="15.75" customHeight="1" x14ac:dyDescent="0.3">
      <c r="B23" s="37" t="s">
        <v>26</v>
      </c>
      <c r="C23" s="37" t="s">
        <v>27</v>
      </c>
      <c r="D23" s="37" t="s">
        <v>28</v>
      </c>
      <c r="E23" s="37" t="s">
        <v>29</v>
      </c>
      <c r="F23" s="6" t="s">
        <v>30</v>
      </c>
      <c r="G23" s="6" t="s">
        <v>31</v>
      </c>
      <c r="H23" s="38" t="s">
        <v>32</v>
      </c>
      <c r="I23" s="33"/>
      <c r="J23" s="37" t="s">
        <v>33</v>
      </c>
    </row>
    <row r="24" spans="2:10" ht="15.75" customHeight="1" x14ac:dyDescent="0.3">
      <c r="B24" s="31"/>
      <c r="C24" s="31"/>
      <c r="D24" s="31"/>
      <c r="E24" s="31"/>
      <c r="F24" s="7">
        <v>0.01</v>
      </c>
      <c r="G24" s="7">
        <v>0</v>
      </c>
      <c r="H24" s="6" t="s">
        <v>34</v>
      </c>
      <c r="I24" s="6" t="s">
        <v>35</v>
      </c>
      <c r="J24" s="31"/>
    </row>
    <row r="25" spans="2:10" ht="15.75" customHeight="1" x14ac:dyDescent="0.3">
      <c r="B25" s="8" t="s">
        <v>167</v>
      </c>
      <c r="C25" s="9" t="s">
        <v>168</v>
      </c>
      <c r="D25" s="9" t="s">
        <v>169</v>
      </c>
      <c r="E25" s="9" t="s">
        <v>170</v>
      </c>
      <c r="F25" s="10"/>
      <c r="G25" s="10"/>
      <c r="H25" s="10"/>
      <c r="I25" s="10"/>
      <c r="J25" s="10">
        <f>MAX(F25:H25)</f>
        <v>0</v>
      </c>
    </row>
    <row r="26" spans="2:10" ht="15.75" customHeight="1" x14ac:dyDescent="0.3">
      <c r="B26" s="37" t="s">
        <v>26</v>
      </c>
      <c r="C26" s="37" t="s">
        <v>27</v>
      </c>
      <c r="D26" s="37" t="s">
        <v>28</v>
      </c>
      <c r="E26" s="37" t="s">
        <v>29</v>
      </c>
      <c r="F26" s="6" t="s">
        <v>30</v>
      </c>
      <c r="G26" s="6" t="s">
        <v>31</v>
      </c>
      <c r="H26" s="38" t="s">
        <v>32</v>
      </c>
      <c r="I26" s="33"/>
      <c r="J26" s="37" t="s">
        <v>33</v>
      </c>
    </row>
    <row r="27" spans="2:10" ht="27.75" customHeight="1" x14ac:dyDescent="0.3">
      <c r="B27" s="31"/>
      <c r="C27" s="31"/>
      <c r="D27" s="31"/>
      <c r="E27" s="31"/>
      <c r="F27" s="7">
        <v>0.01</v>
      </c>
      <c r="G27" s="7">
        <v>0</v>
      </c>
      <c r="H27" s="6" t="s">
        <v>34</v>
      </c>
      <c r="I27" s="6" t="s">
        <v>35</v>
      </c>
      <c r="J27" s="31"/>
    </row>
    <row r="28" spans="2:10" ht="15.75" customHeight="1" x14ac:dyDescent="0.3">
      <c r="B28" s="8" t="s">
        <v>171</v>
      </c>
      <c r="C28" s="9" t="s">
        <v>172</v>
      </c>
      <c r="D28" s="9" t="s">
        <v>173</v>
      </c>
      <c r="E28" s="9" t="s">
        <v>174</v>
      </c>
      <c r="F28" s="10"/>
      <c r="G28" s="10"/>
      <c r="H28" s="10"/>
      <c r="I28" s="10"/>
      <c r="J28" s="10">
        <f>MAX(F28:H28)</f>
        <v>0</v>
      </c>
    </row>
    <row r="29" spans="2:10" ht="27.75" customHeight="1" x14ac:dyDescent="0.3">
      <c r="B29" s="37" t="s">
        <v>26</v>
      </c>
      <c r="C29" s="37" t="s">
        <v>27</v>
      </c>
      <c r="D29" s="37" t="s">
        <v>28</v>
      </c>
      <c r="E29" s="37" t="s">
        <v>29</v>
      </c>
      <c r="F29" s="6" t="s">
        <v>30</v>
      </c>
      <c r="G29" s="6" t="s">
        <v>31</v>
      </c>
      <c r="H29" s="38" t="s">
        <v>32</v>
      </c>
      <c r="I29" s="33"/>
      <c r="J29" s="37" t="s">
        <v>33</v>
      </c>
    </row>
    <row r="30" spans="2:10" ht="27" customHeight="1" x14ac:dyDescent="0.3">
      <c r="B30" s="31"/>
      <c r="C30" s="31"/>
      <c r="D30" s="31"/>
      <c r="E30" s="31"/>
      <c r="F30" s="7">
        <v>0.01</v>
      </c>
      <c r="G30" s="7">
        <v>0</v>
      </c>
      <c r="H30" s="6" t="s">
        <v>34</v>
      </c>
      <c r="I30" s="6" t="s">
        <v>35</v>
      </c>
      <c r="J30" s="31"/>
    </row>
    <row r="31" spans="2:10" ht="15.75" customHeight="1" x14ac:dyDescent="0.3">
      <c r="B31" s="8" t="s">
        <v>175</v>
      </c>
      <c r="C31" s="9" t="s">
        <v>176</v>
      </c>
      <c r="D31" s="9" t="s">
        <v>177</v>
      </c>
      <c r="E31" s="9" t="s">
        <v>178</v>
      </c>
      <c r="F31" s="10"/>
      <c r="G31" s="10"/>
      <c r="H31" s="10"/>
      <c r="I31" s="10"/>
      <c r="J31" s="10">
        <f>MAX(F31:H31)</f>
        <v>0</v>
      </c>
    </row>
    <row r="32" spans="2:10" ht="15.75" customHeight="1" x14ac:dyDescent="0.3">
      <c r="B32" s="35" t="s">
        <v>179</v>
      </c>
      <c r="C32" s="36"/>
      <c r="D32" s="36"/>
      <c r="E32" s="36"/>
      <c r="F32" s="36"/>
      <c r="G32" s="36"/>
      <c r="H32" s="36"/>
      <c r="I32" s="36"/>
      <c r="J32" s="33"/>
    </row>
    <row r="33" spans="2:10" ht="27" customHeight="1" x14ac:dyDescent="0.3">
      <c r="B33" s="37" t="s">
        <v>26</v>
      </c>
      <c r="C33" s="37" t="s">
        <v>27</v>
      </c>
      <c r="D33" s="37" t="s">
        <v>28</v>
      </c>
      <c r="E33" s="37" t="s">
        <v>29</v>
      </c>
      <c r="F33" s="6" t="s">
        <v>30</v>
      </c>
      <c r="G33" s="6" t="s">
        <v>31</v>
      </c>
      <c r="H33" s="38" t="s">
        <v>32</v>
      </c>
      <c r="I33" s="33"/>
      <c r="J33" s="37" t="s">
        <v>33</v>
      </c>
    </row>
    <row r="34" spans="2:10" ht="27" customHeight="1" x14ac:dyDescent="0.3">
      <c r="B34" s="31"/>
      <c r="C34" s="31"/>
      <c r="D34" s="31"/>
      <c r="E34" s="31"/>
      <c r="F34" s="7">
        <v>0.02</v>
      </c>
      <c r="G34" s="7">
        <v>0</v>
      </c>
      <c r="H34" s="6" t="s">
        <v>34</v>
      </c>
      <c r="I34" s="6" t="s">
        <v>35</v>
      </c>
      <c r="J34" s="31"/>
    </row>
    <row r="35" spans="2:10" ht="15.75" customHeight="1" x14ac:dyDescent="0.3">
      <c r="B35" s="8" t="s">
        <v>180</v>
      </c>
      <c r="C35" s="9" t="s">
        <v>181</v>
      </c>
      <c r="D35" s="9" t="s">
        <v>182</v>
      </c>
      <c r="E35" s="9" t="s">
        <v>183</v>
      </c>
      <c r="F35" s="10"/>
      <c r="G35" s="10"/>
      <c r="H35" s="10"/>
      <c r="I35" s="10"/>
      <c r="J35" s="10">
        <f>MAX(F35:H35)</f>
        <v>0</v>
      </c>
    </row>
    <row r="36" spans="2:10" ht="15.75" customHeight="1" x14ac:dyDescent="0.3">
      <c r="B36" s="37" t="s">
        <v>26</v>
      </c>
      <c r="C36" s="37" t="s">
        <v>27</v>
      </c>
      <c r="D36" s="37" t="s">
        <v>28</v>
      </c>
      <c r="E36" s="37" t="s">
        <v>29</v>
      </c>
      <c r="F36" s="6" t="s">
        <v>30</v>
      </c>
      <c r="G36" s="6" t="s">
        <v>31</v>
      </c>
      <c r="H36" s="38" t="s">
        <v>32</v>
      </c>
      <c r="I36" s="33"/>
      <c r="J36" s="37" t="s">
        <v>33</v>
      </c>
    </row>
    <row r="37" spans="2:10" ht="15.75" customHeight="1" x14ac:dyDescent="0.3">
      <c r="B37" s="31"/>
      <c r="C37" s="31"/>
      <c r="D37" s="31"/>
      <c r="E37" s="31"/>
      <c r="F37" s="7">
        <v>0.02</v>
      </c>
      <c r="G37" s="7">
        <v>0</v>
      </c>
      <c r="H37" s="6" t="s">
        <v>34</v>
      </c>
      <c r="I37" s="6" t="s">
        <v>35</v>
      </c>
      <c r="J37" s="31"/>
    </row>
    <row r="38" spans="2:10" ht="15.75" customHeight="1" x14ac:dyDescent="0.3">
      <c r="B38" s="8" t="s">
        <v>184</v>
      </c>
      <c r="C38" s="9" t="s">
        <v>185</v>
      </c>
      <c r="D38" s="9" t="s">
        <v>186</v>
      </c>
      <c r="E38" s="9" t="s">
        <v>187</v>
      </c>
      <c r="F38" s="10"/>
      <c r="G38" s="10"/>
      <c r="H38" s="10"/>
      <c r="I38" s="10"/>
      <c r="J38" s="10">
        <f>MAX(F38:H38)</f>
        <v>0</v>
      </c>
    </row>
    <row r="39" spans="2:10" ht="15.75" customHeight="1" x14ac:dyDescent="0.3">
      <c r="B39" s="37" t="s">
        <v>26</v>
      </c>
      <c r="C39" s="37" t="s">
        <v>27</v>
      </c>
      <c r="D39" s="37" t="s">
        <v>28</v>
      </c>
      <c r="E39" s="37" t="s">
        <v>29</v>
      </c>
      <c r="F39" s="6" t="s">
        <v>30</v>
      </c>
      <c r="G39" s="6" t="s">
        <v>31</v>
      </c>
      <c r="H39" s="38" t="s">
        <v>32</v>
      </c>
      <c r="I39" s="33"/>
      <c r="J39" s="37" t="s">
        <v>33</v>
      </c>
    </row>
    <row r="40" spans="2:10" ht="15.75" customHeight="1" x14ac:dyDescent="0.3">
      <c r="B40" s="31"/>
      <c r="C40" s="31"/>
      <c r="D40" s="31"/>
      <c r="E40" s="31"/>
      <c r="F40" s="7">
        <v>0.01</v>
      </c>
      <c r="G40" s="7">
        <v>0</v>
      </c>
      <c r="H40" s="6" t="s">
        <v>34</v>
      </c>
      <c r="I40" s="6" t="s">
        <v>35</v>
      </c>
      <c r="J40" s="31"/>
    </row>
    <row r="41" spans="2:10" ht="15.75" customHeight="1" x14ac:dyDescent="0.3">
      <c r="B41" s="8" t="s">
        <v>188</v>
      </c>
      <c r="C41" s="9" t="s">
        <v>189</v>
      </c>
      <c r="D41" s="9" t="s">
        <v>190</v>
      </c>
      <c r="E41" s="9" t="s">
        <v>191</v>
      </c>
      <c r="F41" s="10"/>
      <c r="G41" s="10"/>
      <c r="H41" s="10"/>
      <c r="I41" s="10"/>
      <c r="J41" s="10">
        <f>MAX(F41:H41)</f>
        <v>0</v>
      </c>
    </row>
    <row r="42" spans="2:10" ht="15.75" customHeight="1" x14ac:dyDescent="0.3">
      <c r="B42" s="35" t="s">
        <v>192</v>
      </c>
      <c r="C42" s="36"/>
      <c r="D42" s="36"/>
      <c r="E42" s="36"/>
      <c r="F42" s="36"/>
      <c r="G42" s="36"/>
      <c r="H42" s="36"/>
      <c r="I42" s="36"/>
      <c r="J42" s="33"/>
    </row>
    <row r="43" spans="2:10" ht="27" customHeight="1" x14ac:dyDescent="0.3">
      <c r="B43" s="37" t="s">
        <v>26</v>
      </c>
      <c r="C43" s="37" t="s">
        <v>27</v>
      </c>
      <c r="D43" s="37" t="s">
        <v>28</v>
      </c>
      <c r="E43" s="37" t="s">
        <v>29</v>
      </c>
      <c r="F43" s="6" t="s">
        <v>30</v>
      </c>
      <c r="G43" s="6" t="s">
        <v>31</v>
      </c>
      <c r="H43" s="38" t="s">
        <v>32</v>
      </c>
      <c r="I43" s="33"/>
      <c r="J43" s="37" t="s">
        <v>33</v>
      </c>
    </row>
    <row r="44" spans="2:10" ht="27" customHeight="1" x14ac:dyDescent="0.3">
      <c r="B44" s="31"/>
      <c r="C44" s="31"/>
      <c r="D44" s="31"/>
      <c r="E44" s="31"/>
      <c r="F44" s="7">
        <v>0.01</v>
      </c>
      <c r="G44" s="7">
        <v>0</v>
      </c>
      <c r="H44" s="6" t="s">
        <v>34</v>
      </c>
      <c r="I44" s="6" t="s">
        <v>35</v>
      </c>
      <c r="J44" s="31"/>
    </row>
    <row r="45" spans="2:10" ht="15.75" customHeight="1" x14ac:dyDescent="0.3">
      <c r="B45" s="8" t="s">
        <v>193</v>
      </c>
      <c r="C45" s="9" t="s">
        <v>194</v>
      </c>
      <c r="D45" s="9" t="s">
        <v>195</v>
      </c>
      <c r="E45" s="9" t="s">
        <v>196</v>
      </c>
      <c r="F45" s="10"/>
      <c r="G45" s="10"/>
      <c r="H45" s="10"/>
      <c r="I45" s="10"/>
      <c r="J45" s="10">
        <f>MAX(F45:H45)</f>
        <v>0</v>
      </c>
    </row>
    <row r="46" spans="2:10" ht="15.75" customHeight="1" x14ac:dyDescent="0.3">
      <c r="B46" s="37" t="s">
        <v>26</v>
      </c>
      <c r="C46" s="37" t="s">
        <v>27</v>
      </c>
      <c r="D46" s="37" t="s">
        <v>28</v>
      </c>
      <c r="E46" s="37" t="s">
        <v>29</v>
      </c>
      <c r="F46" s="6" t="s">
        <v>30</v>
      </c>
      <c r="G46" s="6" t="s">
        <v>31</v>
      </c>
      <c r="H46" s="38" t="s">
        <v>32</v>
      </c>
      <c r="I46" s="33"/>
      <c r="J46" s="37" t="s">
        <v>33</v>
      </c>
    </row>
    <row r="47" spans="2:10" ht="27.75" customHeight="1" x14ac:dyDescent="0.3">
      <c r="B47" s="31"/>
      <c r="C47" s="31"/>
      <c r="D47" s="31"/>
      <c r="E47" s="31"/>
      <c r="F47" s="7">
        <v>0.01</v>
      </c>
      <c r="G47" s="7">
        <v>0</v>
      </c>
      <c r="H47" s="6" t="s">
        <v>34</v>
      </c>
      <c r="I47" s="6" t="s">
        <v>35</v>
      </c>
      <c r="J47" s="31"/>
    </row>
    <row r="48" spans="2:10" ht="15.75" customHeight="1" x14ac:dyDescent="0.3">
      <c r="B48" s="8" t="s">
        <v>197</v>
      </c>
      <c r="C48" s="9" t="s">
        <v>198</v>
      </c>
      <c r="D48" s="9" t="s">
        <v>199</v>
      </c>
      <c r="E48" s="9" t="s">
        <v>200</v>
      </c>
      <c r="F48" s="10"/>
      <c r="G48" s="10"/>
      <c r="H48" s="10"/>
      <c r="I48" s="10"/>
      <c r="J48" s="10">
        <f>MAX(F48:H48)</f>
        <v>0</v>
      </c>
    </row>
    <row r="49" spans="2:10" ht="15.75" customHeight="1" x14ac:dyDescent="0.3">
      <c r="B49" s="37" t="s">
        <v>26</v>
      </c>
      <c r="C49" s="37" t="s">
        <v>27</v>
      </c>
      <c r="D49" s="37" t="s">
        <v>28</v>
      </c>
      <c r="E49" s="37" t="s">
        <v>29</v>
      </c>
      <c r="F49" s="6" t="s">
        <v>30</v>
      </c>
      <c r="G49" s="6" t="s">
        <v>31</v>
      </c>
      <c r="H49" s="38" t="s">
        <v>32</v>
      </c>
      <c r="I49" s="33"/>
      <c r="J49" s="37" t="s">
        <v>33</v>
      </c>
    </row>
    <row r="50" spans="2:10" ht="15.75" customHeight="1" x14ac:dyDescent="0.3">
      <c r="B50" s="31"/>
      <c r="C50" s="31"/>
      <c r="D50" s="31"/>
      <c r="E50" s="31"/>
      <c r="F50" s="7">
        <v>0.01</v>
      </c>
      <c r="G50" s="7">
        <v>0</v>
      </c>
      <c r="H50" s="6" t="s">
        <v>34</v>
      </c>
      <c r="I50" s="6" t="s">
        <v>35</v>
      </c>
      <c r="J50" s="31"/>
    </row>
    <row r="51" spans="2:10" ht="15.75" customHeight="1" x14ac:dyDescent="0.3">
      <c r="B51" s="8" t="s">
        <v>201</v>
      </c>
      <c r="C51" s="9" t="s">
        <v>202</v>
      </c>
      <c r="D51" s="9" t="s">
        <v>203</v>
      </c>
      <c r="E51" s="9" t="s">
        <v>204</v>
      </c>
      <c r="F51" s="10"/>
      <c r="G51" s="10"/>
      <c r="H51" s="10"/>
      <c r="I51" s="10"/>
      <c r="J51" s="10">
        <f>MAX(F51:H51)</f>
        <v>0</v>
      </c>
    </row>
    <row r="52" spans="2:10" ht="15.75" customHeight="1" x14ac:dyDescent="0.3">
      <c r="B52" s="37" t="s">
        <v>26</v>
      </c>
      <c r="C52" s="37" t="s">
        <v>27</v>
      </c>
      <c r="D52" s="37" t="s">
        <v>28</v>
      </c>
      <c r="E52" s="37" t="s">
        <v>29</v>
      </c>
      <c r="F52" s="6" t="s">
        <v>30</v>
      </c>
      <c r="G52" s="6" t="s">
        <v>31</v>
      </c>
      <c r="H52" s="38" t="s">
        <v>32</v>
      </c>
      <c r="I52" s="33"/>
      <c r="J52" s="37" t="s">
        <v>33</v>
      </c>
    </row>
    <row r="53" spans="2:10" ht="27.75" customHeight="1" x14ac:dyDescent="0.3">
      <c r="B53" s="31"/>
      <c r="C53" s="31"/>
      <c r="D53" s="31"/>
      <c r="E53" s="31"/>
      <c r="F53" s="7">
        <v>0.01</v>
      </c>
      <c r="G53" s="7">
        <v>0</v>
      </c>
      <c r="H53" s="6" t="s">
        <v>34</v>
      </c>
      <c r="I53" s="6" t="s">
        <v>35</v>
      </c>
      <c r="J53" s="31"/>
    </row>
    <row r="54" spans="2:10" ht="15.75" customHeight="1" x14ac:dyDescent="0.3">
      <c r="B54" s="8" t="s">
        <v>205</v>
      </c>
      <c r="C54" s="9" t="s">
        <v>206</v>
      </c>
      <c r="D54" s="9" t="s">
        <v>207</v>
      </c>
      <c r="E54" s="9" t="s">
        <v>208</v>
      </c>
      <c r="F54" s="10"/>
      <c r="G54" s="10"/>
      <c r="H54" s="10"/>
      <c r="I54" s="10"/>
      <c r="J54" s="10">
        <f>MAX(F54:H54)</f>
        <v>0</v>
      </c>
    </row>
    <row r="55" spans="2:10" ht="15.75" customHeight="1" x14ac:dyDescent="0.3">
      <c r="B55" s="37" t="s">
        <v>26</v>
      </c>
      <c r="C55" s="37" t="s">
        <v>27</v>
      </c>
      <c r="D55" s="37" t="s">
        <v>28</v>
      </c>
      <c r="E55" s="37" t="s">
        <v>29</v>
      </c>
      <c r="F55" s="6" t="s">
        <v>30</v>
      </c>
      <c r="G55" s="6" t="s">
        <v>31</v>
      </c>
      <c r="H55" s="38" t="s">
        <v>32</v>
      </c>
      <c r="I55" s="33"/>
      <c r="J55" s="37" t="s">
        <v>33</v>
      </c>
    </row>
    <row r="56" spans="2:10" ht="26.25" customHeight="1" x14ac:dyDescent="0.3">
      <c r="B56" s="31"/>
      <c r="C56" s="31"/>
      <c r="D56" s="31"/>
      <c r="E56" s="31"/>
      <c r="F56" s="7">
        <v>0.01</v>
      </c>
      <c r="G56" s="7">
        <v>0</v>
      </c>
      <c r="H56" s="6" t="s">
        <v>34</v>
      </c>
      <c r="I56" s="6" t="s">
        <v>35</v>
      </c>
      <c r="J56" s="31"/>
    </row>
    <row r="57" spans="2:10" ht="15.75" customHeight="1" x14ac:dyDescent="0.3">
      <c r="B57" s="8" t="s">
        <v>209</v>
      </c>
      <c r="C57" s="9" t="s">
        <v>210</v>
      </c>
      <c r="D57" s="9" t="s">
        <v>211</v>
      </c>
      <c r="E57" s="9" t="s">
        <v>212</v>
      </c>
      <c r="F57" s="10"/>
      <c r="G57" s="10"/>
      <c r="H57" s="10"/>
      <c r="I57" s="10"/>
      <c r="J57" s="10">
        <f>MAX(F57:H57)</f>
        <v>0</v>
      </c>
    </row>
    <row r="58" spans="2:10" ht="15.75" customHeight="1" x14ac:dyDescent="0.3">
      <c r="B58" s="37" t="s">
        <v>26</v>
      </c>
      <c r="C58" s="37" t="s">
        <v>27</v>
      </c>
      <c r="D58" s="37" t="s">
        <v>28</v>
      </c>
      <c r="E58" s="37" t="s">
        <v>29</v>
      </c>
      <c r="F58" s="6" t="s">
        <v>30</v>
      </c>
      <c r="G58" s="6" t="s">
        <v>31</v>
      </c>
      <c r="H58" s="38" t="s">
        <v>32</v>
      </c>
      <c r="I58" s="33"/>
      <c r="J58" s="37" t="s">
        <v>33</v>
      </c>
    </row>
    <row r="59" spans="2:10" ht="27.75" customHeight="1" x14ac:dyDescent="0.3">
      <c r="B59" s="31"/>
      <c r="C59" s="31"/>
      <c r="D59" s="31"/>
      <c r="E59" s="31"/>
      <c r="F59" s="7">
        <v>0.01</v>
      </c>
      <c r="G59" s="7">
        <v>0</v>
      </c>
      <c r="H59" s="6" t="s">
        <v>34</v>
      </c>
      <c r="I59" s="6" t="s">
        <v>35</v>
      </c>
      <c r="J59" s="31"/>
    </row>
    <row r="60" spans="2:10" ht="15.75" customHeight="1" x14ac:dyDescent="0.3">
      <c r="B60" s="8" t="s">
        <v>213</v>
      </c>
      <c r="C60" s="9" t="s">
        <v>214</v>
      </c>
      <c r="D60" s="9" t="s">
        <v>215</v>
      </c>
      <c r="E60" s="9" t="s">
        <v>216</v>
      </c>
      <c r="F60" s="10"/>
      <c r="G60" s="10"/>
      <c r="H60" s="10"/>
      <c r="I60" s="10"/>
      <c r="J60" s="10">
        <f>MAX(F60:H60)</f>
        <v>0</v>
      </c>
    </row>
    <row r="61" spans="2:10" ht="15.75" customHeight="1" x14ac:dyDescent="0.3">
      <c r="B61" s="38" t="s">
        <v>217</v>
      </c>
      <c r="C61" s="36"/>
      <c r="D61" s="36"/>
      <c r="E61" s="36"/>
      <c r="F61" s="36"/>
      <c r="G61" s="36"/>
      <c r="H61" s="36"/>
      <c r="I61" s="36"/>
      <c r="J61" s="33"/>
    </row>
    <row r="62" spans="2:10" ht="15.75" customHeight="1" x14ac:dyDescent="0.3">
      <c r="B62" s="35" t="s">
        <v>218</v>
      </c>
      <c r="C62" s="36"/>
      <c r="D62" s="36"/>
      <c r="E62" s="36"/>
      <c r="F62" s="36"/>
      <c r="G62" s="36"/>
      <c r="H62" s="36"/>
      <c r="I62" s="36"/>
      <c r="J62" s="33"/>
    </row>
    <row r="63" spans="2:10" ht="27.75" customHeight="1" x14ac:dyDescent="0.3">
      <c r="B63" s="37" t="s">
        <v>26</v>
      </c>
      <c r="C63" s="37" t="s">
        <v>27</v>
      </c>
      <c r="D63" s="37" t="s">
        <v>28</v>
      </c>
      <c r="E63" s="37" t="s">
        <v>29</v>
      </c>
      <c r="F63" s="6" t="s">
        <v>30</v>
      </c>
      <c r="G63" s="6" t="s">
        <v>31</v>
      </c>
      <c r="H63" s="38" t="s">
        <v>32</v>
      </c>
      <c r="I63" s="33"/>
      <c r="J63" s="37" t="s">
        <v>33</v>
      </c>
    </row>
    <row r="64" spans="2:10" ht="27" customHeight="1" x14ac:dyDescent="0.3">
      <c r="B64" s="31"/>
      <c r="C64" s="31"/>
      <c r="D64" s="31"/>
      <c r="E64" s="31"/>
      <c r="F64" s="7">
        <v>0.04</v>
      </c>
      <c r="G64" s="7">
        <v>0</v>
      </c>
      <c r="H64" s="6" t="s">
        <v>34</v>
      </c>
      <c r="I64" s="6" t="s">
        <v>35</v>
      </c>
      <c r="J64" s="31"/>
    </row>
    <row r="65" spans="2:10" ht="15.75" customHeight="1" x14ac:dyDescent="0.3">
      <c r="B65" s="8" t="s">
        <v>219</v>
      </c>
      <c r="C65" s="9" t="s">
        <v>220</v>
      </c>
      <c r="D65" s="9" t="s">
        <v>221</v>
      </c>
      <c r="E65" s="9" t="s">
        <v>222</v>
      </c>
      <c r="F65" s="10"/>
      <c r="G65" s="10"/>
      <c r="H65" s="10"/>
      <c r="I65" s="10"/>
      <c r="J65" s="10">
        <f>MAX(F65:H65)</f>
        <v>0</v>
      </c>
    </row>
    <row r="66" spans="2:10" ht="15.75" customHeight="1" x14ac:dyDescent="0.3">
      <c r="B66" s="37" t="s">
        <v>26</v>
      </c>
      <c r="C66" s="37" t="s">
        <v>27</v>
      </c>
      <c r="D66" s="37" t="s">
        <v>28</v>
      </c>
      <c r="E66" s="37" t="s">
        <v>29</v>
      </c>
      <c r="F66" s="6" t="s">
        <v>30</v>
      </c>
      <c r="G66" s="6" t="s">
        <v>31</v>
      </c>
      <c r="H66" s="38" t="s">
        <v>32</v>
      </c>
      <c r="I66" s="33"/>
      <c r="J66" s="37" t="s">
        <v>33</v>
      </c>
    </row>
    <row r="67" spans="2:10" ht="15.75" customHeight="1" x14ac:dyDescent="0.3">
      <c r="B67" s="31"/>
      <c r="C67" s="31"/>
      <c r="D67" s="31"/>
      <c r="E67" s="31"/>
      <c r="F67" s="7">
        <v>0.04</v>
      </c>
      <c r="G67" s="7">
        <v>0</v>
      </c>
      <c r="H67" s="6" t="s">
        <v>34</v>
      </c>
      <c r="I67" s="6" t="s">
        <v>35</v>
      </c>
      <c r="J67" s="31"/>
    </row>
    <row r="68" spans="2:10" ht="15.75" customHeight="1" x14ac:dyDescent="0.3">
      <c r="B68" s="8" t="s">
        <v>223</v>
      </c>
      <c r="C68" s="9" t="s">
        <v>224</v>
      </c>
      <c r="D68" s="9" t="s">
        <v>225</v>
      </c>
      <c r="E68" s="9" t="s">
        <v>226</v>
      </c>
      <c r="F68" s="10"/>
      <c r="G68" s="10"/>
      <c r="H68" s="10"/>
      <c r="I68" s="10"/>
      <c r="J68" s="10">
        <f>MAX(F68:H68)</f>
        <v>0</v>
      </c>
    </row>
    <row r="69" spans="2:10" ht="15.75" customHeight="1" x14ac:dyDescent="0.3">
      <c r="B69" s="42" t="s">
        <v>26</v>
      </c>
      <c r="C69" s="42" t="s">
        <v>27</v>
      </c>
      <c r="D69" s="42" t="s">
        <v>28</v>
      </c>
      <c r="E69" s="42" t="s">
        <v>29</v>
      </c>
      <c r="F69" s="6" t="s">
        <v>30</v>
      </c>
      <c r="G69" s="6" t="s">
        <v>31</v>
      </c>
      <c r="H69" s="38" t="s">
        <v>32</v>
      </c>
      <c r="I69" s="33"/>
      <c r="J69" s="37" t="s">
        <v>33</v>
      </c>
    </row>
    <row r="70" spans="2:10" ht="15.75" customHeight="1" x14ac:dyDescent="0.3">
      <c r="B70" s="31"/>
      <c r="C70" s="31"/>
      <c r="D70" s="31"/>
      <c r="E70" s="31"/>
      <c r="F70" s="7">
        <v>0.03</v>
      </c>
      <c r="G70" s="7">
        <v>0</v>
      </c>
      <c r="H70" s="6" t="s">
        <v>34</v>
      </c>
      <c r="I70" s="6" t="s">
        <v>35</v>
      </c>
      <c r="J70" s="31"/>
    </row>
    <row r="71" spans="2:10" ht="15.75" customHeight="1" x14ac:dyDescent="0.3">
      <c r="B71" s="8" t="s">
        <v>227</v>
      </c>
      <c r="C71" s="9" t="s">
        <v>228</v>
      </c>
      <c r="D71" s="9" t="s">
        <v>229</v>
      </c>
      <c r="E71" s="9" t="s">
        <v>230</v>
      </c>
      <c r="F71" s="10"/>
      <c r="G71" s="10"/>
      <c r="H71" s="10"/>
      <c r="I71" s="10"/>
      <c r="J71" s="10">
        <f>MAX(F71:H71)</f>
        <v>0</v>
      </c>
    </row>
    <row r="72" spans="2:10" ht="15.75" customHeight="1" x14ac:dyDescent="0.3">
      <c r="B72" s="37" t="s">
        <v>26</v>
      </c>
      <c r="C72" s="37" t="s">
        <v>27</v>
      </c>
      <c r="D72" s="37" t="s">
        <v>28</v>
      </c>
      <c r="E72" s="37" t="s">
        <v>29</v>
      </c>
      <c r="F72" s="6" t="s">
        <v>30</v>
      </c>
      <c r="G72" s="6" t="s">
        <v>31</v>
      </c>
      <c r="H72" s="38" t="s">
        <v>32</v>
      </c>
      <c r="I72" s="33"/>
      <c r="J72" s="37" t="s">
        <v>33</v>
      </c>
    </row>
    <row r="73" spans="2:10" ht="27" customHeight="1" x14ac:dyDescent="0.3">
      <c r="B73" s="31"/>
      <c r="C73" s="31"/>
      <c r="D73" s="31"/>
      <c r="E73" s="31"/>
      <c r="F73" s="7">
        <v>0.04</v>
      </c>
      <c r="G73" s="7">
        <v>0</v>
      </c>
      <c r="H73" s="6" t="s">
        <v>34</v>
      </c>
      <c r="I73" s="6" t="s">
        <v>35</v>
      </c>
      <c r="J73" s="31"/>
    </row>
    <row r="74" spans="2:10" ht="15.75" customHeight="1" x14ac:dyDescent="0.3">
      <c r="B74" s="8" t="s">
        <v>231</v>
      </c>
      <c r="C74" s="9" t="s">
        <v>232</v>
      </c>
      <c r="D74" s="9" t="s">
        <v>233</v>
      </c>
      <c r="E74" s="9" t="s">
        <v>234</v>
      </c>
      <c r="F74" s="10"/>
      <c r="G74" s="10"/>
      <c r="H74" s="10"/>
      <c r="I74" s="10"/>
      <c r="J74" s="10">
        <f>MAX(F74:H74)</f>
        <v>0</v>
      </c>
    </row>
    <row r="75" spans="2:10" ht="15.75" customHeight="1" x14ac:dyDescent="0.3">
      <c r="B75" s="35" t="s">
        <v>235</v>
      </c>
      <c r="C75" s="36"/>
      <c r="D75" s="36"/>
      <c r="E75" s="36"/>
      <c r="F75" s="36"/>
      <c r="G75" s="36"/>
      <c r="H75" s="36"/>
      <c r="I75" s="36"/>
      <c r="J75" s="33"/>
    </row>
    <row r="76" spans="2:10" ht="15.75" customHeight="1" x14ac:dyDescent="0.3">
      <c r="B76" s="37" t="s">
        <v>26</v>
      </c>
      <c r="C76" s="37" t="s">
        <v>27</v>
      </c>
      <c r="D76" s="37" t="s">
        <v>28</v>
      </c>
      <c r="E76" s="37" t="s">
        <v>29</v>
      </c>
      <c r="F76" s="6" t="s">
        <v>30</v>
      </c>
      <c r="G76" s="6" t="s">
        <v>31</v>
      </c>
      <c r="H76" s="38" t="s">
        <v>32</v>
      </c>
      <c r="I76" s="33"/>
      <c r="J76" s="37" t="s">
        <v>33</v>
      </c>
    </row>
    <row r="77" spans="2:10" ht="15.75" customHeight="1" x14ac:dyDescent="0.3">
      <c r="B77" s="31"/>
      <c r="C77" s="31"/>
      <c r="D77" s="31"/>
      <c r="E77" s="31"/>
      <c r="F77" s="7">
        <v>2.5000000000000001E-2</v>
      </c>
      <c r="G77" s="7">
        <v>0</v>
      </c>
      <c r="H77" s="6" t="s">
        <v>34</v>
      </c>
      <c r="I77" s="6" t="s">
        <v>35</v>
      </c>
      <c r="J77" s="31"/>
    </row>
    <row r="78" spans="2:10" ht="15.75" customHeight="1" x14ac:dyDescent="0.3">
      <c r="B78" s="8" t="s">
        <v>236</v>
      </c>
      <c r="C78" s="9" t="s">
        <v>237</v>
      </c>
      <c r="D78" s="9" t="s">
        <v>238</v>
      </c>
      <c r="E78" s="9" t="s">
        <v>239</v>
      </c>
      <c r="F78" s="10"/>
      <c r="G78" s="10"/>
      <c r="H78" s="10"/>
      <c r="I78" s="10"/>
      <c r="J78" s="10">
        <f>MAX(F78:H78)</f>
        <v>0</v>
      </c>
    </row>
    <row r="79" spans="2:10" ht="15.75" customHeight="1" x14ac:dyDescent="0.3">
      <c r="B79" s="37" t="s">
        <v>26</v>
      </c>
      <c r="C79" s="37" t="s">
        <v>27</v>
      </c>
      <c r="D79" s="37" t="s">
        <v>28</v>
      </c>
      <c r="E79" s="37" t="s">
        <v>29</v>
      </c>
      <c r="F79" s="6" t="s">
        <v>30</v>
      </c>
      <c r="G79" s="6" t="s">
        <v>31</v>
      </c>
      <c r="H79" s="38" t="s">
        <v>32</v>
      </c>
      <c r="I79" s="33"/>
      <c r="J79" s="37" t="s">
        <v>33</v>
      </c>
    </row>
    <row r="80" spans="2:10" ht="15.75" customHeight="1" x14ac:dyDescent="0.3">
      <c r="B80" s="31"/>
      <c r="C80" s="31"/>
      <c r="D80" s="31"/>
      <c r="E80" s="31"/>
      <c r="F80" s="7">
        <v>2.5000000000000001E-2</v>
      </c>
      <c r="G80" s="7">
        <v>0</v>
      </c>
      <c r="H80" s="6" t="s">
        <v>34</v>
      </c>
      <c r="I80" s="6" t="s">
        <v>35</v>
      </c>
      <c r="J80" s="31"/>
    </row>
    <row r="81" spans="2:10" ht="15.75" customHeight="1" x14ac:dyDescent="0.3">
      <c r="B81" s="8" t="s">
        <v>240</v>
      </c>
      <c r="C81" s="9" t="s">
        <v>241</v>
      </c>
      <c r="D81" s="9" t="s">
        <v>242</v>
      </c>
      <c r="E81" s="9" t="s">
        <v>243</v>
      </c>
      <c r="F81" s="10"/>
      <c r="G81" s="10"/>
      <c r="H81" s="10"/>
      <c r="I81" s="10"/>
      <c r="J81" s="10">
        <f>MAX(F81:H81)</f>
        <v>0</v>
      </c>
    </row>
    <row r="82" spans="2:10" ht="15.75" customHeight="1" x14ac:dyDescent="0.3">
      <c r="B82" s="37" t="s">
        <v>26</v>
      </c>
      <c r="C82" s="37" t="s">
        <v>27</v>
      </c>
      <c r="D82" s="37" t="s">
        <v>28</v>
      </c>
      <c r="E82" s="37" t="s">
        <v>29</v>
      </c>
      <c r="F82" s="6" t="s">
        <v>4</v>
      </c>
      <c r="G82" s="6" t="s">
        <v>31</v>
      </c>
      <c r="H82" s="38" t="s">
        <v>32</v>
      </c>
      <c r="I82" s="33"/>
      <c r="J82" s="37" t="s">
        <v>33</v>
      </c>
    </row>
    <row r="83" spans="2:10" ht="15.75" customHeight="1" x14ac:dyDescent="0.3">
      <c r="B83" s="31"/>
      <c r="C83" s="31"/>
      <c r="D83" s="31"/>
      <c r="E83" s="31"/>
      <c r="F83" s="7">
        <v>2.5000000000000001E-2</v>
      </c>
      <c r="G83" s="7">
        <v>0</v>
      </c>
      <c r="H83" s="6" t="s">
        <v>34</v>
      </c>
      <c r="I83" s="6" t="s">
        <v>35</v>
      </c>
      <c r="J83" s="31"/>
    </row>
    <row r="84" spans="2:10" ht="15.75" customHeight="1" x14ac:dyDescent="0.3">
      <c r="B84" s="8" t="s">
        <v>244</v>
      </c>
      <c r="C84" s="9" t="s">
        <v>245</v>
      </c>
      <c r="D84" s="9" t="s">
        <v>246</v>
      </c>
      <c r="E84" s="9" t="s">
        <v>247</v>
      </c>
      <c r="F84" s="10"/>
      <c r="G84" s="10"/>
      <c r="H84" s="10"/>
      <c r="I84" s="10"/>
      <c r="J84" s="10">
        <f>MAX(F84:H84)</f>
        <v>0</v>
      </c>
    </row>
    <row r="85" spans="2:10" ht="15.75" customHeight="1" x14ac:dyDescent="0.3">
      <c r="B85" s="37" t="s">
        <v>26</v>
      </c>
      <c r="C85" s="37" t="s">
        <v>27</v>
      </c>
      <c r="D85" s="37" t="s">
        <v>28</v>
      </c>
      <c r="E85" s="37" t="s">
        <v>29</v>
      </c>
      <c r="F85" s="6" t="s">
        <v>4</v>
      </c>
      <c r="G85" s="6" t="s">
        <v>31</v>
      </c>
      <c r="H85" s="38" t="s">
        <v>32</v>
      </c>
      <c r="I85" s="33"/>
      <c r="J85" s="37" t="s">
        <v>33</v>
      </c>
    </row>
    <row r="86" spans="2:10" ht="27.75" customHeight="1" x14ac:dyDescent="0.3">
      <c r="B86" s="31"/>
      <c r="C86" s="31"/>
      <c r="D86" s="31"/>
      <c r="E86" s="31"/>
      <c r="F86" s="7">
        <v>2.5000000000000001E-2</v>
      </c>
      <c r="G86" s="7">
        <v>0</v>
      </c>
      <c r="H86" s="6" t="s">
        <v>34</v>
      </c>
      <c r="I86" s="6" t="s">
        <v>35</v>
      </c>
      <c r="J86" s="31"/>
    </row>
    <row r="87" spans="2:10" ht="15.75" customHeight="1" x14ac:dyDescent="0.3">
      <c r="B87" s="8" t="s">
        <v>248</v>
      </c>
      <c r="C87" s="9" t="s">
        <v>249</v>
      </c>
      <c r="D87" s="9" t="s">
        <v>250</v>
      </c>
      <c r="E87" s="9" t="s">
        <v>251</v>
      </c>
      <c r="F87" s="10"/>
      <c r="G87" s="10"/>
      <c r="H87" s="10"/>
      <c r="I87" s="10"/>
      <c r="J87" s="10">
        <f>MAX(F87:H87)</f>
        <v>0</v>
      </c>
    </row>
    <row r="88" spans="2:10" ht="15.75" customHeight="1" x14ac:dyDescent="0.3">
      <c r="B88" s="37" t="s">
        <v>26</v>
      </c>
      <c r="C88" s="37" t="s">
        <v>27</v>
      </c>
      <c r="D88" s="37" t="s">
        <v>28</v>
      </c>
      <c r="E88" s="37" t="s">
        <v>29</v>
      </c>
      <c r="F88" s="6" t="s">
        <v>4</v>
      </c>
      <c r="G88" s="6" t="s">
        <v>31</v>
      </c>
      <c r="H88" s="38" t="s">
        <v>32</v>
      </c>
      <c r="I88" s="33"/>
      <c r="J88" s="37" t="s">
        <v>33</v>
      </c>
    </row>
    <row r="89" spans="2:10" ht="15.75" customHeight="1" x14ac:dyDescent="0.3">
      <c r="B89" s="31"/>
      <c r="C89" s="31"/>
      <c r="D89" s="31"/>
      <c r="E89" s="31"/>
      <c r="F89" s="7">
        <v>2.5000000000000001E-2</v>
      </c>
      <c r="G89" s="7">
        <v>0</v>
      </c>
      <c r="H89" s="6" t="s">
        <v>34</v>
      </c>
      <c r="I89" s="6" t="s">
        <v>35</v>
      </c>
      <c r="J89" s="31"/>
    </row>
    <row r="90" spans="2:10" ht="15.75" customHeight="1" x14ac:dyDescent="0.3">
      <c r="B90" s="8" t="s">
        <v>252</v>
      </c>
      <c r="C90" s="9" t="s">
        <v>253</v>
      </c>
      <c r="D90" s="9" t="s">
        <v>254</v>
      </c>
      <c r="E90" s="9" t="s">
        <v>255</v>
      </c>
      <c r="F90" s="10"/>
      <c r="G90" s="10"/>
      <c r="H90" s="10"/>
      <c r="I90" s="10"/>
      <c r="J90" s="10">
        <f>MAX(F90:H90)</f>
        <v>0</v>
      </c>
    </row>
    <row r="91" spans="2:10" ht="15.75" customHeight="1" x14ac:dyDescent="0.3">
      <c r="B91" s="37" t="s">
        <v>26</v>
      </c>
      <c r="C91" s="37" t="s">
        <v>27</v>
      </c>
      <c r="D91" s="37" t="s">
        <v>28</v>
      </c>
      <c r="E91" s="37" t="s">
        <v>29</v>
      </c>
      <c r="F91" s="6" t="s">
        <v>4</v>
      </c>
      <c r="G91" s="6" t="s">
        <v>31</v>
      </c>
      <c r="H91" s="38" t="s">
        <v>32</v>
      </c>
      <c r="I91" s="33"/>
      <c r="J91" s="37" t="s">
        <v>33</v>
      </c>
    </row>
    <row r="92" spans="2:10" ht="15.75" customHeight="1" x14ac:dyDescent="0.3">
      <c r="B92" s="31"/>
      <c r="C92" s="31"/>
      <c r="D92" s="31"/>
      <c r="E92" s="31"/>
      <c r="F92" s="7">
        <v>2.5000000000000001E-2</v>
      </c>
      <c r="G92" s="7">
        <v>0</v>
      </c>
      <c r="H92" s="6" t="s">
        <v>34</v>
      </c>
      <c r="I92" s="6" t="s">
        <v>35</v>
      </c>
      <c r="J92" s="31"/>
    </row>
    <row r="93" spans="2:10" ht="15.75" customHeight="1" x14ac:dyDescent="0.3">
      <c r="B93" s="8" t="s">
        <v>256</v>
      </c>
      <c r="C93" s="9" t="s">
        <v>257</v>
      </c>
      <c r="D93" s="9" t="s">
        <v>258</v>
      </c>
      <c r="E93" s="9" t="s">
        <v>259</v>
      </c>
      <c r="F93" s="10"/>
      <c r="G93" s="10"/>
      <c r="H93" s="10"/>
      <c r="I93" s="10"/>
      <c r="J93" s="10">
        <f>MAX(F93:H93)</f>
        <v>0</v>
      </c>
    </row>
    <row r="94" spans="2:10" ht="15.75" customHeight="1" x14ac:dyDescent="0.3">
      <c r="B94" s="38" t="s">
        <v>260</v>
      </c>
      <c r="C94" s="36"/>
      <c r="D94" s="36"/>
      <c r="E94" s="36"/>
      <c r="F94" s="36"/>
      <c r="G94" s="36"/>
      <c r="H94" s="36"/>
      <c r="I94" s="36"/>
      <c r="J94" s="33"/>
    </row>
    <row r="95" spans="2:10" ht="15" customHeight="1" x14ac:dyDescent="0.3">
      <c r="B95" s="35" t="s">
        <v>261</v>
      </c>
      <c r="C95" s="36"/>
      <c r="D95" s="36"/>
      <c r="E95" s="36"/>
      <c r="F95" s="36"/>
      <c r="G95" s="36"/>
      <c r="H95" s="36"/>
      <c r="I95" s="36"/>
      <c r="J95" s="33"/>
    </row>
    <row r="96" spans="2:10" ht="27.75" customHeight="1" x14ac:dyDescent="0.3">
      <c r="B96" s="37" t="s">
        <v>26</v>
      </c>
      <c r="C96" s="37" t="s">
        <v>27</v>
      </c>
      <c r="D96" s="37" t="s">
        <v>28</v>
      </c>
      <c r="E96" s="37" t="s">
        <v>29</v>
      </c>
      <c r="F96" s="6" t="s">
        <v>4</v>
      </c>
      <c r="G96" s="6" t="s">
        <v>31</v>
      </c>
      <c r="H96" s="38" t="s">
        <v>32</v>
      </c>
      <c r="I96" s="33"/>
      <c r="J96" s="37" t="s">
        <v>33</v>
      </c>
    </row>
    <row r="97" spans="2:10" ht="27" customHeight="1" x14ac:dyDescent="0.3">
      <c r="B97" s="31"/>
      <c r="C97" s="31"/>
      <c r="D97" s="31"/>
      <c r="E97" s="31"/>
      <c r="F97" s="7">
        <v>0.05</v>
      </c>
      <c r="G97" s="7">
        <v>0</v>
      </c>
      <c r="H97" s="6" t="s">
        <v>34</v>
      </c>
      <c r="I97" s="6" t="s">
        <v>35</v>
      </c>
      <c r="J97" s="31"/>
    </row>
    <row r="98" spans="2:10" ht="15.75" customHeight="1" x14ac:dyDescent="0.3">
      <c r="B98" s="8" t="s">
        <v>262</v>
      </c>
      <c r="C98" s="9" t="s">
        <v>263</v>
      </c>
      <c r="D98" s="9" t="s">
        <v>264</v>
      </c>
      <c r="E98" s="9" t="s">
        <v>265</v>
      </c>
      <c r="F98" s="10"/>
      <c r="G98" s="10"/>
      <c r="H98" s="10"/>
      <c r="I98" s="10"/>
      <c r="J98" s="10">
        <f>MAX(F98:H98)</f>
        <v>0</v>
      </c>
    </row>
    <row r="99" spans="2:10" ht="15.75" customHeight="1" x14ac:dyDescent="0.3">
      <c r="B99" s="37" t="s">
        <v>26</v>
      </c>
      <c r="C99" s="37" t="s">
        <v>27</v>
      </c>
      <c r="D99" s="37" t="s">
        <v>28</v>
      </c>
      <c r="E99" s="37" t="s">
        <v>29</v>
      </c>
      <c r="F99" s="6" t="s">
        <v>4</v>
      </c>
      <c r="G99" s="6" t="s">
        <v>31</v>
      </c>
      <c r="H99" s="38" t="s">
        <v>32</v>
      </c>
      <c r="I99" s="33"/>
      <c r="J99" s="37" t="s">
        <v>33</v>
      </c>
    </row>
    <row r="100" spans="2:10" ht="15.75" customHeight="1" x14ac:dyDescent="0.3">
      <c r="B100" s="31"/>
      <c r="C100" s="31"/>
      <c r="D100" s="31"/>
      <c r="E100" s="31"/>
      <c r="F100" s="7">
        <v>0.05</v>
      </c>
      <c r="G100" s="7">
        <v>0</v>
      </c>
      <c r="H100" s="6" t="s">
        <v>34</v>
      </c>
      <c r="I100" s="6" t="s">
        <v>35</v>
      </c>
      <c r="J100" s="31"/>
    </row>
    <row r="101" spans="2:10" ht="15.75" customHeight="1" x14ac:dyDescent="0.3">
      <c r="B101" s="8" t="s">
        <v>266</v>
      </c>
      <c r="C101" s="9" t="s">
        <v>267</v>
      </c>
      <c r="D101" s="9" t="s">
        <v>268</v>
      </c>
      <c r="E101" s="9" t="s">
        <v>269</v>
      </c>
      <c r="F101" s="10"/>
      <c r="G101" s="10"/>
      <c r="H101" s="10"/>
      <c r="I101" s="10"/>
      <c r="J101" s="10">
        <f>MAX(F101:H101)</f>
        <v>0</v>
      </c>
    </row>
    <row r="102" spans="2:10" ht="15.75" customHeight="1" x14ac:dyDescent="0.3"/>
    <row r="103" spans="2:10" ht="15.75" customHeight="1" x14ac:dyDescent="0.35">
      <c r="B103" s="16"/>
      <c r="C103" s="16" t="s">
        <v>137</v>
      </c>
      <c r="D103" s="16" t="s">
        <v>138</v>
      </c>
    </row>
    <row r="104" spans="2:10" ht="15.75" customHeight="1" x14ac:dyDescent="0.35">
      <c r="B104" s="16" t="s">
        <v>270</v>
      </c>
      <c r="C104" s="16">
        <v>60</v>
      </c>
      <c r="D104" s="16">
        <f>SUM(F101+F98+F93+F90+F87+F84+F81+F78+F74+F71+F68+F65+F60+F57+F54+F51+F48+F45+F41+F38+F35+F31+F28+F25+F22+F19+F16+F13+F10+F7)</f>
        <v>0</v>
      </c>
    </row>
    <row r="105" spans="2:10" ht="15.75" customHeight="1" x14ac:dyDescent="0.3"/>
    <row r="106" spans="2:10" ht="15.75" customHeight="1" x14ac:dyDescent="0.3"/>
    <row r="107" spans="2:10" ht="15.75" customHeight="1" x14ac:dyDescent="0.3"/>
    <row r="108" spans="2:10" ht="15.75" customHeight="1" x14ac:dyDescent="0.3"/>
    <row r="109" spans="2:10" ht="15.75" customHeight="1" x14ac:dyDescent="0.3"/>
    <row r="110" spans="2:10" ht="15.75" customHeight="1" x14ac:dyDescent="0.3"/>
    <row r="111" spans="2:10" ht="15.75" customHeight="1" x14ac:dyDescent="0.3"/>
    <row r="112" spans="2:10"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90">
    <mergeCell ref="J88:J89"/>
    <mergeCell ref="B82:B83"/>
    <mergeCell ref="B85:B86"/>
    <mergeCell ref="C85:C86"/>
    <mergeCell ref="D85:D86"/>
    <mergeCell ref="E85:E86"/>
    <mergeCell ref="B88:B89"/>
    <mergeCell ref="C88:C89"/>
    <mergeCell ref="H96:I96"/>
    <mergeCell ref="J96:J97"/>
    <mergeCell ref="C82:C83"/>
    <mergeCell ref="D82:D83"/>
    <mergeCell ref="E82:E83"/>
    <mergeCell ref="H82:I82"/>
    <mergeCell ref="H85:I85"/>
    <mergeCell ref="D88:D89"/>
    <mergeCell ref="E88:E89"/>
    <mergeCell ref="H88:I88"/>
    <mergeCell ref="B55:B56"/>
    <mergeCell ref="C55:C56"/>
    <mergeCell ref="D55:D56"/>
    <mergeCell ref="E55:E56"/>
    <mergeCell ref="B58:B59"/>
    <mergeCell ref="E58:E59"/>
    <mergeCell ref="H99:I99"/>
    <mergeCell ref="J99:J100"/>
    <mergeCell ref="C91:C92"/>
    <mergeCell ref="D91:D92"/>
    <mergeCell ref="E91:E92"/>
    <mergeCell ref="H91:I91"/>
    <mergeCell ref="J91:J92"/>
    <mergeCell ref="B94:J94"/>
    <mergeCell ref="B95:J95"/>
    <mergeCell ref="D99:D100"/>
    <mergeCell ref="E99:E100"/>
    <mergeCell ref="B91:B92"/>
    <mergeCell ref="B96:B97"/>
    <mergeCell ref="C96:C97"/>
    <mergeCell ref="D96:D97"/>
    <mergeCell ref="E96:E97"/>
    <mergeCell ref="B99:B100"/>
    <mergeCell ref="C99:C100"/>
    <mergeCell ref="B49:B50"/>
    <mergeCell ref="C49:C50"/>
    <mergeCell ref="D49:D50"/>
    <mergeCell ref="E49:E50"/>
    <mergeCell ref="J49:J50"/>
    <mergeCell ref="B52:B53"/>
    <mergeCell ref="E52:E53"/>
    <mergeCell ref="J52:J53"/>
    <mergeCell ref="C52:C53"/>
    <mergeCell ref="D52:D53"/>
    <mergeCell ref="B20:B21"/>
    <mergeCell ref="C20:C21"/>
    <mergeCell ref="D20:D21"/>
    <mergeCell ref="E20:E21"/>
    <mergeCell ref="C23:C24"/>
    <mergeCell ref="D23:D24"/>
    <mergeCell ref="E63:E64"/>
    <mergeCell ref="H63:I63"/>
    <mergeCell ref="H66:I66"/>
    <mergeCell ref="C58:C59"/>
    <mergeCell ref="D58:D59"/>
    <mergeCell ref="B61:J61"/>
    <mergeCell ref="B62:J62"/>
    <mergeCell ref="C63:C64"/>
    <mergeCell ref="D63:D64"/>
    <mergeCell ref="J63:J64"/>
    <mergeCell ref="B63:B64"/>
    <mergeCell ref="B66:B67"/>
    <mergeCell ref="C66:C67"/>
    <mergeCell ref="D66:D67"/>
    <mergeCell ref="E66:E67"/>
    <mergeCell ref="H49:I49"/>
    <mergeCell ref="H52:I52"/>
    <mergeCell ref="H55:I55"/>
    <mergeCell ref="J82:J83"/>
    <mergeCell ref="J85:J86"/>
    <mergeCell ref="H5:I5"/>
    <mergeCell ref="J5:J6"/>
    <mergeCell ref="H8:I8"/>
    <mergeCell ref="J8:J9"/>
    <mergeCell ref="H11:I11"/>
    <mergeCell ref="J11:J12"/>
    <mergeCell ref="J14:J15"/>
    <mergeCell ref="H14:I14"/>
    <mergeCell ref="H17:I17"/>
    <mergeCell ref="J17:J18"/>
    <mergeCell ref="H20:I20"/>
    <mergeCell ref="J20:J21"/>
    <mergeCell ref="H23:I23"/>
    <mergeCell ref="H26:I26"/>
    <mergeCell ref="J66:J67"/>
    <mergeCell ref="J55:J56"/>
    <mergeCell ref="H58:I58"/>
    <mergeCell ref="J58:J59"/>
    <mergeCell ref="E23:E24"/>
    <mergeCell ref="B23:B24"/>
    <mergeCell ref="B26:B27"/>
    <mergeCell ref="C26:C27"/>
    <mergeCell ref="D26:D27"/>
    <mergeCell ref="E26:E27"/>
    <mergeCell ref="B29:B30"/>
    <mergeCell ref="C29:C30"/>
    <mergeCell ref="H33:I33"/>
    <mergeCell ref="H43:I43"/>
    <mergeCell ref="J43:J44"/>
    <mergeCell ref="H36:I36"/>
    <mergeCell ref="B33:B34"/>
    <mergeCell ref="C33:C34"/>
    <mergeCell ref="D33:D34"/>
    <mergeCell ref="E33:E34"/>
    <mergeCell ref="J33:J34"/>
    <mergeCell ref="B36:B37"/>
    <mergeCell ref="E36:E37"/>
    <mergeCell ref="J36:J37"/>
    <mergeCell ref="C36:C37"/>
    <mergeCell ref="D36:D37"/>
    <mergeCell ref="B2:J2"/>
    <mergeCell ref="B3:J3"/>
    <mergeCell ref="B4:J4"/>
    <mergeCell ref="B5:B6"/>
    <mergeCell ref="C5:C6"/>
    <mergeCell ref="D5:D6"/>
    <mergeCell ref="E5:E6"/>
    <mergeCell ref="B8:B9"/>
    <mergeCell ref="C8:C9"/>
    <mergeCell ref="D8:D9"/>
    <mergeCell ref="E8:E9"/>
    <mergeCell ref="C11:C12"/>
    <mergeCell ref="D11:D12"/>
    <mergeCell ref="E11:E12"/>
    <mergeCell ref="D17:D18"/>
    <mergeCell ref="E17:E18"/>
    <mergeCell ref="B11:B12"/>
    <mergeCell ref="B14:B15"/>
    <mergeCell ref="C14:C15"/>
    <mergeCell ref="D14:D15"/>
    <mergeCell ref="E14:E15"/>
    <mergeCell ref="B17:B18"/>
    <mergeCell ref="C17:C18"/>
    <mergeCell ref="J23:J24"/>
    <mergeCell ref="J26:J27"/>
    <mergeCell ref="D29:D30"/>
    <mergeCell ref="E29:E30"/>
    <mergeCell ref="H29:I29"/>
    <mergeCell ref="J29:J30"/>
    <mergeCell ref="B32:J32"/>
    <mergeCell ref="B43:B44"/>
    <mergeCell ref="B46:B47"/>
    <mergeCell ref="C46:C47"/>
    <mergeCell ref="D46:D47"/>
    <mergeCell ref="E46:E47"/>
    <mergeCell ref="H46:I46"/>
    <mergeCell ref="J46:J47"/>
    <mergeCell ref="B39:B40"/>
    <mergeCell ref="C39:C40"/>
    <mergeCell ref="D39:D40"/>
    <mergeCell ref="E39:E40"/>
    <mergeCell ref="H39:I39"/>
    <mergeCell ref="J39:J40"/>
    <mergeCell ref="B42:J42"/>
    <mergeCell ref="C43:C44"/>
    <mergeCell ref="D43:D44"/>
    <mergeCell ref="E43:E44"/>
    <mergeCell ref="D69:D70"/>
    <mergeCell ref="E69:E70"/>
    <mergeCell ref="H69:I69"/>
    <mergeCell ref="J69:J70"/>
    <mergeCell ref="B72:B73"/>
    <mergeCell ref="C72:C73"/>
    <mergeCell ref="D72:D73"/>
    <mergeCell ref="E72:E73"/>
    <mergeCell ref="H72:I72"/>
    <mergeCell ref="J72:J73"/>
    <mergeCell ref="B69:B70"/>
    <mergeCell ref="C69:C70"/>
    <mergeCell ref="B75:J75"/>
    <mergeCell ref="H76:I76"/>
    <mergeCell ref="H79:I79"/>
    <mergeCell ref="B76:B77"/>
    <mergeCell ref="C76:C77"/>
    <mergeCell ref="D76:D77"/>
    <mergeCell ref="E76:E77"/>
    <mergeCell ref="J76:J77"/>
    <mergeCell ref="B79:B80"/>
    <mergeCell ref="E79:E80"/>
    <mergeCell ref="J79:J80"/>
    <mergeCell ref="C79:C80"/>
    <mergeCell ref="D79:D80"/>
  </mergeCells>
  <dataValidations count="8">
    <dataValidation type="list" allowBlank="1" showErrorMessage="1" sqref="G7 G10 G13 G16 G19 G22 G25 G28 G31 G35 G38 G41 G45 G48 G51 G54 G57 G60 G65 G68 G71 G74 G78 G81 G84 G87 G90 G93 G98 G101" xr:uid="{00000000-0002-0000-0200-000000000000}">
      <formula1>"0.0"</formula1>
    </dataValidation>
    <dataValidation type="list" allowBlank="1" showErrorMessage="1" sqref="H7:I7 H10:I10 H13:I13 H16:I16 H19:I19 H22:I22 H25:I25 H28:I28 H31:I31 H35:I35 H38:I38 H41:I41 H45:I45 H48:I48 H51:I51 H54:I54 H57:I57 H60:I60 H65:I65 H68:I68 H71:I71 H74:I74 H78:I78 H81:I81 H84:I84 H87:I87 H90:I90 H93:I93 H98:I98 H101:I101" xr:uid="{00000000-0002-0000-0200-000001000000}">
      <formula1>"X"</formula1>
    </dataValidation>
    <dataValidation type="list" allowBlank="1" showErrorMessage="1" sqref="F71" xr:uid="{00000000-0002-0000-0200-000002000000}">
      <formula1>"0.0,3.0"</formula1>
    </dataValidation>
    <dataValidation type="list" allowBlank="1" showErrorMessage="1" sqref="F65 F68 F74" xr:uid="{00000000-0002-0000-0200-000003000000}">
      <formula1>"0.0,4.0"</formula1>
    </dataValidation>
    <dataValidation type="list" allowBlank="1" showErrorMessage="1" sqref="F78 F81 F84 F87 F90 F93" xr:uid="{00000000-0002-0000-0200-000004000000}">
      <formula1>"0.0,2.0,5.0"</formula1>
    </dataValidation>
    <dataValidation type="list" allowBlank="1" showErrorMessage="1" sqref="F7 F10 F13 F16 F19 F22 F25 F28 F31 F41 F45 F48 F51 F54 F57 F60" xr:uid="{00000000-0002-0000-0200-000005000000}">
      <formula1>"0.0,1.0"</formula1>
    </dataValidation>
    <dataValidation type="list" allowBlank="1" showErrorMessage="1" sqref="F98 F101" xr:uid="{00000000-0002-0000-0200-000006000000}">
      <formula1>"0.0,5.0"</formula1>
    </dataValidation>
    <dataValidation type="list" allowBlank="1" showErrorMessage="1" sqref="F35 F38" xr:uid="{00000000-0002-0000-0200-000007000000}">
      <formula1>"0.0,2.0"</formula1>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000"/>
  <sheetViews>
    <sheetView showGridLines="0" workbookViewId="0"/>
  </sheetViews>
  <sheetFormatPr baseColWidth="10" defaultColWidth="12.6640625" defaultRowHeight="15" customHeight="1" x14ac:dyDescent="0.3"/>
  <cols>
    <col min="1" max="1" width="2.9140625" customWidth="1"/>
    <col min="2" max="2" width="8.1640625" customWidth="1"/>
    <col min="3" max="3" width="27.9140625" customWidth="1"/>
    <col min="4" max="4" width="57.5" customWidth="1"/>
    <col min="5" max="5" width="74.1640625" customWidth="1"/>
    <col min="6" max="7" width="13.25" customWidth="1"/>
    <col min="8" max="8" width="9.75" customWidth="1"/>
    <col min="9" max="9" width="9.6640625" customWidth="1"/>
    <col min="10" max="10" width="15" customWidth="1"/>
  </cols>
  <sheetData>
    <row r="2" spans="2:10" ht="14" x14ac:dyDescent="0.3">
      <c r="B2" s="41" t="s">
        <v>271</v>
      </c>
      <c r="C2" s="36"/>
      <c r="D2" s="36"/>
      <c r="E2" s="36"/>
      <c r="F2" s="36"/>
      <c r="G2" s="36"/>
      <c r="H2" s="36"/>
      <c r="I2" s="36"/>
      <c r="J2" s="33"/>
    </row>
    <row r="3" spans="2:10" ht="14" x14ac:dyDescent="0.3">
      <c r="B3" s="38" t="s">
        <v>272</v>
      </c>
      <c r="C3" s="36"/>
      <c r="D3" s="36"/>
      <c r="E3" s="36"/>
      <c r="F3" s="36"/>
      <c r="G3" s="36"/>
      <c r="H3" s="36"/>
      <c r="I3" s="36"/>
      <c r="J3" s="33"/>
    </row>
    <row r="4" spans="2:10" ht="14" x14ac:dyDescent="0.3">
      <c r="B4" s="35" t="s">
        <v>273</v>
      </c>
      <c r="C4" s="36"/>
      <c r="D4" s="36"/>
      <c r="E4" s="36"/>
      <c r="F4" s="36"/>
      <c r="G4" s="36"/>
      <c r="H4" s="36"/>
      <c r="I4" s="36"/>
      <c r="J4" s="33"/>
    </row>
    <row r="5" spans="2:10" ht="26.25" customHeight="1" x14ac:dyDescent="0.3">
      <c r="B5" s="37" t="s">
        <v>26</v>
      </c>
      <c r="C5" s="37" t="s">
        <v>27</v>
      </c>
      <c r="D5" s="37" t="s">
        <v>28</v>
      </c>
      <c r="E5" s="37" t="s">
        <v>29</v>
      </c>
      <c r="F5" s="6" t="s">
        <v>4</v>
      </c>
      <c r="G5" s="6" t="s">
        <v>31</v>
      </c>
      <c r="H5" s="38" t="s">
        <v>32</v>
      </c>
      <c r="I5" s="33"/>
      <c r="J5" s="37" t="s">
        <v>33</v>
      </c>
    </row>
    <row r="6" spans="2:10" ht="26" x14ac:dyDescent="0.3">
      <c r="B6" s="31"/>
      <c r="C6" s="31"/>
      <c r="D6" s="31"/>
      <c r="E6" s="31"/>
      <c r="F6" s="11">
        <v>1.2500000000000001E-2</v>
      </c>
      <c r="G6" s="7">
        <v>0</v>
      </c>
      <c r="H6" s="6" t="s">
        <v>34</v>
      </c>
      <c r="I6" s="6" t="s">
        <v>35</v>
      </c>
      <c r="J6" s="31"/>
    </row>
    <row r="7" spans="2:10" ht="37.5" x14ac:dyDescent="0.3">
      <c r="B7" s="8" t="s">
        <v>274</v>
      </c>
      <c r="C7" s="9" t="s">
        <v>275</v>
      </c>
      <c r="D7" s="9" t="s">
        <v>276</v>
      </c>
      <c r="E7" s="9" t="s">
        <v>277</v>
      </c>
      <c r="F7" s="10"/>
      <c r="G7" s="10"/>
      <c r="H7" s="10"/>
      <c r="I7" s="10"/>
      <c r="J7" s="10">
        <f>MAX(F7:H7)</f>
        <v>0</v>
      </c>
    </row>
    <row r="8" spans="2:10" ht="26" x14ac:dyDescent="0.3">
      <c r="B8" s="37" t="s">
        <v>26</v>
      </c>
      <c r="C8" s="37" t="s">
        <v>27</v>
      </c>
      <c r="D8" s="37" t="s">
        <v>28</v>
      </c>
      <c r="E8" s="37" t="s">
        <v>29</v>
      </c>
      <c r="F8" s="6" t="s">
        <v>4</v>
      </c>
      <c r="G8" s="6" t="s">
        <v>31</v>
      </c>
      <c r="H8" s="38" t="s">
        <v>32</v>
      </c>
      <c r="I8" s="33"/>
      <c r="J8" s="37" t="s">
        <v>33</v>
      </c>
    </row>
    <row r="9" spans="2:10" ht="26" x14ac:dyDescent="0.3">
      <c r="B9" s="31"/>
      <c r="C9" s="31"/>
      <c r="D9" s="31"/>
      <c r="E9" s="31"/>
      <c r="F9" s="11">
        <v>1.2500000000000001E-2</v>
      </c>
      <c r="G9" s="7">
        <v>0</v>
      </c>
      <c r="H9" s="6" t="s">
        <v>34</v>
      </c>
      <c r="I9" s="6" t="s">
        <v>35</v>
      </c>
      <c r="J9" s="31"/>
    </row>
    <row r="10" spans="2:10" ht="62.5" x14ac:dyDescent="0.3">
      <c r="B10" s="8" t="s">
        <v>278</v>
      </c>
      <c r="C10" s="9" t="s">
        <v>279</v>
      </c>
      <c r="D10" s="9" t="s">
        <v>280</v>
      </c>
      <c r="E10" s="9" t="s">
        <v>281</v>
      </c>
      <c r="F10" s="10"/>
      <c r="G10" s="10"/>
      <c r="H10" s="10"/>
      <c r="I10" s="10"/>
      <c r="J10" s="10">
        <f>MAX(F10:H10)</f>
        <v>0</v>
      </c>
    </row>
    <row r="11" spans="2:10" ht="26" x14ac:dyDescent="0.3">
      <c r="B11" s="37" t="s">
        <v>26</v>
      </c>
      <c r="C11" s="37" t="s">
        <v>27</v>
      </c>
      <c r="D11" s="37" t="s">
        <v>28</v>
      </c>
      <c r="E11" s="37" t="s">
        <v>29</v>
      </c>
      <c r="F11" s="6" t="s">
        <v>4</v>
      </c>
      <c r="G11" s="6" t="s">
        <v>31</v>
      </c>
      <c r="H11" s="38" t="s">
        <v>32</v>
      </c>
      <c r="I11" s="33"/>
      <c r="J11" s="37" t="s">
        <v>33</v>
      </c>
    </row>
    <row r="12" spans="2:10" ht="26" x14ac:dyDescent="0.3">
      <c r="B12" s="31"/>
      <c r="C12" s="31"/>
      <c r="D12" s="31"/>
      <c r="E12" s="31"/>
      <c r="F12" s="11">
        <v>1.2500000000000001E-2</v>
      </c>
      <c r="G12" s="7">
        <v>0</v>
      </c>
      <c r="H12" s="6" t="s">
        <v>34</v>
      </c>
      <c r="I12" s="6" t="s">
        <v>35</v>
      </c>
      <c r="J12" s="31"/>
    </row>
    <row r="13" spans="2:10" ht="25" x14ac:dyDescent="0.3">
      <c r="B13" s="8" t="s">
        <v>282</v>
      </c>
      <c r="C13" s="9" t="s">
        <v>283</v>
      </c>
      <c r="D13" s="9" t="s">
        <v>284</v>
      </c>
      <c r="E13" s="9" t="s">
        <v>285</v>
      </c>
      <c r="F13" s="10"/>
      <c r="G13" s="10"/>
      <c r="H13" s="10"/>
      <c r="I13" s="10"/>
      <c r="J13" s="10">
        <f>MAX(F13:H13)</f>
        <v>0</v>
      </c>
    </row>
    <row r="14" spans="2:10" ht="26" x14ac:dyDescent="0.3">
      <c r="B14" s="37" t="s">
        <v>26</v>
      </c>
      <c r="C14" s="37" t="s">
        <v>27</v>
      </c>
      <c r="D14" s="37" t="s">
        <v>28</v>
      </c>
      <c r="E14" s="37" t="s">
        <v>29</v>
      </c>
      <c r="F14" s="6" t="s">
        <v>4</v>
      </c>
      <c r="G14" s="6" t="s">
        <v>31</v>
      </c>
      <c r="H14" s="38" t="s">
        <v>32</v>
      </c>
      <c r="I14" s="33"/>
      <c r="J14" s="37" t="s">
        <v>33</v>
      </c>
    </row>
    <row r="15" spans="2:10" ht="26" x14ac:dyDescent="0.3">
      <c r="B15" s="31"/>
      <c r="C15" s="31"/>
      <c r="D15" s="31"/>
      <c r="E15" s="31"/>
      <c r="F15" s="11">
        <v>1.2500000000000001E-2</v>
      </c>
      <c r="G15" s="7">
        <v>0</v>
      </c>
      <c r="H15" s="6" t="s">
        <v>34</v>
      </c>
      <c r="I15" s="6" t="s">
        <v>35</v>
      </c>
      <c r="J15" s="31"/>
    </row>
    <row r="16" spans="2:10" ht="62.5" x14ac:dyDescent="0.3">
      <c r="B16" s="8" t="s">
        <v>286</v>
      </c>
      <c r="C16" s="9" t="s">
        <v>287</v>
      </c>
      <c r="D16" s="9" t="s">
        <v>288</v>
      </c>
      <c r="E16" s="9" t="s">
        <v>289</v>
      </c>
      <c r="F16" s="10"/>
      <c r="G16" s="10"/>
      <c r="H16" s="10"/>
      <c r="I16" s="10"/>
      <c r="J16" s="10">
        <f>MAX(F16:H16)</f>
        <v>0</v>
      </c>
    </row>
    <row r="18" spans="2:4" ht="14.5" x14ac:dyDescent="0.35">
      <c r="B18" s="16"/>
      <c r="C18" s="16" t="s">
        <v>137</v>
      </c>
      <c r="D18" s="16" t="s">
        <v>138</v>
      </c>
    </row>
    <row r="19" spans="2:4" ht="14.5" x14ac:dyDescent="0.35">
      <c r="B19" s="16" t="s">
        <v>290</v>
      </c>
      <c r="C19" s="16">
        <v>25</v>
      </c>
      <c r="D19" s="16">
        <f>SUM(F16+F13+F10+F7)</f>
        <v>0</v>
      </c>
    </row>
    <row r="21" spans="2:4" ht="15.75" customHeight="1" x14ac:dyDescent="0.3"/>
    <row r="22" spans="2:4" ht="15.75" customHeight="1" x14ac:dyDescent="0.3"/>
    <row r="23" spans="2:4" ht="15.75" customHeight="1" x14ac:dyDescent="0.3"/>
    <row r="24" spans="2:4" ht="15.75" customHeight="1" x14ac:dyDescent="0.3"/>
    <row r="25" spans="2:4" ht="15.75" customHeight="1" x14ac:dyDescent="0.3"/>
    <row r="26" spans="2:4" ht="15.75" customHeight="1" x14ac:dyDescent="0.3"/>
    <row r="27" spans="2:4" ht="15.75" customHeight="1" x14ac:dyDescent="0.3"/>
    <row r="28" spans="2:4" ht="15.75" customHeight="1" x14ac:dyDescent="0.3"/>
    <row r="29" spans="2:4" ht="15.75" customHeight="1" x14ac:dyDescent="0.3"/>
    <row r="30" spans="2:4" ht="15.75" customHeight="1" x14ac:dyDescent="0.3"/>
    <row r="31" spans="2:4" ht="15.75" customHeight="1" x14ac:dyDescent="0.3"/>
    <row r="32" spans="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7">
    <mergeCell ref="H5:I5"/>
    <mergeCell ref="J5:J6"/>
    <mergeCell ref="H8:I8"/>
    <mergeCell ref="J8:J9"/>
    <mergeCell ref="H11:I11"/>
    <mergeCell ref="J11:J12"/>
    <mergeCell ref="H14:I14"/>
    <mergeCell ref="J14:J15"/>
    <mergeCell ref="B2:J2"/>
    <mergeCell ref="B3:J3"/>
    <mergeCell ref="B4:J4"/>
    <mergeCell ref="B5:B6"/>
    <mergeCell ref="C5:C6"/>
    <mergeCell ref="D5:D6"/>
    <mergeCell ref="E5:E6"/>
    <mergeCell ref="B11:B12"/>
    <mergeCell ref="B14:B15"/>
    <mergeCell ref="C14:C15"/>
    <mergeCell ref="D14:D15"/>
    <mergeCell ref="E14:E15"/>
    <mergeCell ref="B8:B9"/>
    <mergeCell ref="C8:C9"/>
    <mergeCell ref="D8:D9"/>
    <mergeCell ref="E8:E9"/>
    <mergeCell ref="C11:C12"/>
    <mergeCell ref="D11:D12"/>
    <mergeCell ref="E11:E12"/>
  </mergeCells>
  <dataValidations count="3">
    <dataValidation type="list" allowBlank="1" showErrorMessage="1" sqref="G7 G10 G13 G16" xr:uid="{00000000-0002-0000-0300-000000000000}">
      <formula1>"0.0"</formula1>
    </dataValidation>
    <dataValidation type="list" allowBlank="1" showErrorMessage="1" sqref="H7:I7 H10:I10 H13:I13 H16:I16" xr:uid="{00000000-0002-0000-0300-000001000000}">
      <formula1>"X"</formula1>
    </dataValidation>
    <dataValidation type="list" allowBlank="1" showErrorMessage="1" sqref="F7 F10 F13 F16" xr:uid="{00000000-0002-0000-0300-000002000000}">
      <formula1>"0.0,1.0,25.0"</formula1>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000"/>
  <sheetViews>
    <sheetView showGridLines="0" workbookViewId="0"/>
  </sheetViews>
  <sheetFormatPr baseColWidth="10" defaultColWidth="12.6640625" defaultRowHeight="15" customHeight="1" x14ac:dyDescent="0.3"/>
  <cols>
    <col min="1" max="1" width="3.4140625" customWidth="1"/>
    <col min="2" max="2" width="7.9140625" customWidth="1"/>
    <col min="3" max="3" width="28.4140625" customWidth="1"/>
    <col min="4" max="4" width="57.9140625" customWidth="1"/>
    <col min="5" max="5" width="74" customWidth="1"/>
    <col min="6" max="6" width="13.5" customWidth="1"/>
    <col min="7" max="7" width="13.25" customWidth="1"/>
    <col min="8" max="8" width="9.5" customWidth="1"/>
    <col min="9" max="9" width="9.75" customWidth="1"/>
    <col min="10" max="10" width="15.1640625" customWidth="1"/>
  </cols>
  <sheetData>
    <row r="2" spans="2:10" ht="14" x14ac:dyDescent="0.3">
      <c r="B2" s="41" t="s">
        <v>291</v>
      </c>
      <c r="C2" s="36"/>
      <c r="D2" s="36"/>
      <c r="E2" s="36"/>
      <c r="F2" s="36"/>
      <c r="G2" s="36"/>
      <c r="H2" s="36"/>
      <c r="I2" s="36"/>
      <c r="J2" s="33"/>
    </row>
    <row r="3" spans="2:10" ht="14" x14ac:dyDescent="0.3">
      <c r="B3" s="38" t="s">
        <v>292</v>
      </c>
      <c r="C3" s="36"/>
      <c r="D3" s="36"/>
      <c r="E3" s="36"/>
      <c r="F3" s="36"/>
      <c r="G3" s="36"/>
      <c r="H3" s="36"/>
      <c r="I3" s="36"/>
      <c r="J3" s="33"/>
    </row>
    <row r="4" spans="2:10" ht="14" x14ac:dyDescent="0.3">
      <c r="B4" s="35" t="s">
        <v>293</v>
      </c>
      <c r="C4" s="36"/>
      <c r="D4" s="36"/>
      <c r="E4" s="36"/>
      <c r="F4" s="36"/>
      <c r="G4" s="36"/>
      <c r="H4" s="36"/>
      <c r="I4" s="36"/>
      <c r="J4" s="33"/>
    </row>
    <row r="5" spans="2:10" ht="27.75" customHeight="1" x14ac:dyDescent="0.3">
      <c r="B5" s="37" t="s">
        <v>26</v>
      </c>
      <c r="C5" s="37" t="s">
        <v>27</v>
      </c>
      <c r="D5" s="37" t="s">
        <v>28</v>
      </c>
      <c r="E5" s="37" t="s">
        <v>29</v>
      </c>
      <c r="F5" s="6" t="s">
        <v>4</v>
      </c>
      <c r="G5" s="6" t="s">
        <v>31</v>
      </c>
      <c r="H5" s="38" t="s">
        <v>32</v>
      </c>
      <c r="I5" s="33"/>
      <c r="J5" s="37" t="s">
        <v>33</v>
      </c>
    </row>
    <row r="6" spans="2:10" ht="26" x14ac:dyDescent="0.3">
      <c r="B6" s="31"/>
      <c r="C6" s="31"/>
      <c r="D6" s="31"/>
      <c r="E6" s="31"/>
      <c r="F6" s="7">
        <v>2.5000000000000001E-2</v>
      </c>
      <c r="G6" s="7">
        <v>0</v>
      </c>
      <c r="H6" s="6" t="s">
        <v>34</v>
      </c>
      <c r="I6" s="6" t="s">
        <v>35</v>
      </c>
      <c r="J6" s="31"/>
    </row>
    <row r="7" spans="2:10" ht="62.5" x14ac:dyDescent="0.3">
      <c r="B7" s="8" t="s">
        <v>294</v>
      </c>
      <c r="C7" s="9" t="s">
        <v>295</v>
      </c>
      <c r="D7" s="9" t="s">
        <v>296</v>
      </c>
      <c r="E7" s="9" t="s">
        <v>297</v>
      </c>
      <c r="F7" s="10"/>
      <c r="G7" s="10"/>
      <c r="H7" s="10"/>
      <c r="I7" s="10"/>
      <c r="J7" s="10">
        <f>MAX(F7:H7)</f>
        <v>0</v>
      </c>
    </row>
    <row r="8" spans="2:10" ht="27.75" customHeight="1" x14ac:dyDescent="0.3">
      <c r="B8" s="37" t="s">
        <v>26</v>
      </c>
      <c r="C8" s="37" t="s">
        <v>27</v>
      </c>
      <c r="D8" s="37" t="s">
        <v>28</v>
      </c>
      <c r="E8" s="37" t="s">
        <v>29</v>
      </c>
      <c r="F8" s="6" t="s">
        <v>4</v>
      </c>
      <c r="G8" s="6" t="s">
        <v>31</v>
      </c>
      <c r="H8" s="38" t="s">
        <v>32</v>
      </c>
      <c r="I8" s="33"/>
      <c r="J8" s="37" t="s">
        <v>33</v>
      </c>
    </row>
    <row r="9" spans="2:10" ht="26" x14ac:dyDescent="0.3">
      <c r="B9" s="31"/>
      <c r="C9" s="31"/>
      <c r="D9" s="31"/>
      <c r="E9" s="31"/>
      <c r="F9" s="7">
        <v>2.5000000000000001E-2</v>
      </c>
      <c r="G9" s="7">
        <v>0</v>
      </c>
      <c r="H9" s="6" t="s">
        <v>34</v>
      </c>
      <c r="I9" s="6" t="s">
        <v>35</v>
      </c>
      <c r="J9" s="31"/>
    </row>
    <row r="10" spans="2:10" ht="75" x14ac:dyDescent="0.3">
      <c r="B10" s="8" t="s">
        <v>298</v>
      </c>
      <c r="C10" s="9" t="s">
        <v>299</v>
      </c>
      <c r="D10" s="9" t="s">
        <v>300</v>
      </c>
      <c r="E10" s="9" t="s">
        <v>301</v>
      </c>
      <c r="F10" s="10"/>
      <c r="G10" s="10"/>
      <c r="H10" s="10"/>
      <c r="I10" s="10"/>
      <c r="J10" s="10">
        <f>MAX(F10:H10)</f>
        <v>0</v>
      </c>
    </row>
    <row r="11" spans="2:10" ht="26" x14ac:dyDescent="0.3">
      <c r="B11" s="37" t="s">
        <v>26</v>
      </c>
      <c r="C11" s="37" t="s">
        <v>27</v>
      </c>
      <c r="D11" s="37" t="s">
        <v>28</v>
      </c>
      <c r="E11" s="37" t="s">
        <v>29</v>
      </c>
      <c r="F11" s="6" t="s">
        <v>4</v>
      </c>
      <c r="G11" s="6" t="s">
        <v>31</v>
      </c>
      <c r="H11" s="38" t="s">
        <v>32</v>
      </c>
      <c r="I11" s="33"/>
      <c r="J11" s="37" t="s">
        <v>33</v>
      </c>
    </row>
    <row r="12" spans="2:10" ht="26" x14ac:dyDescent="0.3">
      <c r="B12" s="31"/>
      <c r="C12" s="31"/>
      <c r="D12" s="31"/>
      <c r="E12" s="31"/>
      <c r="F12" s="7">
        <v>2.5000000000000001E-2</v>
      </c>
      <c r="G12" s="7">
        <v>0</v>
      </c>
      <c r="H12" s="6" t="s">
        <v>34</v>
      </c>
      <c r="I12" s="6" t="s">
        <v>35</v>
      </c>
      <c r="J12" s="31"/>
    </row>
    <row r="13" spans="2:10" ht="62.5" x14ac:dyDescent="0.3">
      <c r="B13" s="8" t="s">
        <v>302</v>
      </c>
      <c r="C13" s="9" t="s">
        <v>303</v>
      </c>
      <c r="D13" s="9" t="s">
        <v>304</v>
      </c>
      <c r="E13" s="9" t="s">
        <v>305</v>
      </c>
      <c r="F13" s="10"/>
      <c r="G13" s="10"/>
      <c r="H13" s="10"/>
      <c r="I13" s="10"/>
      <c r="J13" s="10">
        <f>MAX(F13:H13)</f>
        <v>0</v>
      </c>
    </row>
    <row r="14" spans="2:10" ht="26" x14ac:dyDescent="0.3">
      <c r="B14" s="37" t="s">
        <v>26</v>
      </c>
      <c r="C14" s="37" t="s">
        <v>27</v>
      </c>
      <c r="D14" s="37" t="s">
        <v>28</v>
      </c>
      <c r="E14" s="37" t="s">
        <v>29</v>
      </c>
      <c r="F14" s="6" t="s">
        <v>4</v>
      </c>
      <c r="G14" s="6" t="s">
        <v>31</v>
      </c>
      <c r="H14" s="38" t="s">
        <v>32</v>
      </c>
      <c r="I14" s="33"/>
      <c r="J14" s="37" t="s">
        <v>33</v>
      </c>
    </row>
    <row r="15" spans="2:10" ht="27.75" customHeight="1" x14ac:dyDescent="0.3">
      <c r="B15" s="31"/>
      <c r="C15" s="31"/>
      <c r="D15" s="31"/>
      <c r="E15" s="31"/>
      <c r="F15" s="7">
        <v>2.5000000000000001E-2</v>
      </c>
      <c r="G15" s="7">
        <v>0</v>
      </c>
      <c r="H15" s="6" t="s">
        <v>34</v>
      </c>
      <c r="I15" s="6" t="s">
        <v>35</v>
      </c>
      <c r="J15" s="31"/>
    </row>
    <row r="16" spans="2:10" ht="50" x14ac:dyDescent="0.3">
      <c r="B16" s="8" t="s">
        <v>306</v>
      </c>
      <c r="C16" s="9" t="s">
        <v>307</v>
      </c>
      <c r="D16" s="9" t="s">
        <v>308</v>
      </c>
      <c r="E16" s="9" t="s">
        <v>309</v>
      </c>
      <c r="F16" s="10"/>
      <c r="G16" s="10"/>
      <c r="H16" s="10"/>
      <c r="I16" s="10"/>
      <c r="J16" s="10">
        <f>MAX(F16:H16)</f>
        <v>0</v>
      </c>
    </row>
    <row r="18" spans="2:4" ht="14.5" x14ac:dyDescent="0.35">
      <c r="B18" s="16"/>
      <c r="C18" s="16" t="s">
        <v>137</v>
      </c>
      <c r="D18" s="16" t="s">
        <v>138</v>
      </c>
    </row>
    <row r="19" spans="2:4" ht="14.5" x14ac:dyDescent="0.35">
      <c r="B19" s="16" t="s">
        <v>139</v>
      </c>
      <c r="C19" s="16">
        <v>25</v>
      </c>
      <c r="D19" s="16">
        <f>SUM(F16+F13+F10+F7)</f>
        <v>0</v>
      </c>
    </row>
    <row r="21" spans="2:4" ht="15.75" customHeight="1" x14ac:dyDescent="0.3"/>
    <row r="22" spans="2:4" ht="15.75" customHeight="1" x14ac:dyDescent="0.3"/>
    <row r="23" spans="2:4" ht="15.75" customHeight="1" x14ac:dyDescent="0.3"/>
    <row r="24" spans="2:4" ht="15.75" customHeight="1" x14ac:dyDescent="0.3"/>
    <row r="25" spans="2:4" ht="15.75" customHeight="1" x14ac:dyDescent="0.3"/>
    <row r="26" spans="2:4" ht="15.75" customHeight="1" x14ac:dyDescent="0.3"/>
    <row r="27" spans="2:4" ht="15.75" customHeight="1" x14ac:dyDescent="0.3"/>
    <row r="28" spans="2:4" ht="15.75" customHeight="1" x14ac:dyDescent="0.3"/>
    <row r="29" spans="2:4" ht="15.75" customHeight="1" x14ac:dyDescent="0.3"/>
    <row r="30" spans="2:4" ht="15.75" customHeight="1" x14ac:dyDescent="0.3"/>
    <row r="31" spans="2:4" ht="15.75" customHeight="1" x14ac:dyDescent="0.3"/>
    <row r="32" spans="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7">
    <mergeCell ref="H5:I5"/>
    <mergeCell ref="J5:J6"/>
    <mergeCell ref="H8:I8"/>
    <mergeCell ref="J8:J9"/>
    <mergeCell ref="H11:I11"/>
    <mergeCell ref="J11:J12"/>
    <mergeCell ref="H14:I14"/>
    <mergeCell ref="J14:J15"/>
    <mergeCell ref="B2:J2"/>
    <mergeCell ref="B3:J3"/>
    <mergeCell ref="B4:J4"/>
    <mergeCell ref="B5:B6"/>
    <mergeCell ref="C5:C6"/>
    <mergeCell ref="D5:D6"/>
    <mergeCell ref="E5:E6"/>
    <mergeCell ref="B11:B12"/>
    <mergeCell ref="B14:B15"/>
    <mergeCell ref="C14:C15"/>
    <mergeCell ref="D14:D15"/>
    <mergeCell ref="E14:E15"/>
    <mergeCell ref="B8:B9"/>
    <mergeCell ref="C8:C9"/>
    <mergeCell ref="D8:D9"/>
    <mergeCell ref="E8:E9"/>
    <mergeCell ref="C11:C12"/>
    <mergeCell ref="D11:D12"/>
    <mergeCell ref="E11:E12"/>
  </mergeCells>
  <dataValidations count="3">
    <dataValidation type="list" allowBlank="1" showErrorMessage="1" sqref="G7 G10 G13 G16" xr:uid="{00000000-0002-0000-0400-000000000000}">
      <formula1>"0.0"</formula1>
    </dataValidation>
    <dataValidation type="list" allowBlank="1" showErrorMessage="1" sqref="H7:I7 H10:I10 H13:I13 H16:I16" xr:uid="{00000000-0002-0000-0400-000001000000}">
      <formula1>"X"</formula1>
    </dataValidation>
    <dataValidation type="list" allowBlank="1" showErrorMessage="1" sqref="F7 F10 F13 F16" xr:uid="{00000000-0002-0000-0400-000002000000}">
      <formula1>"0.0,2.0,5.0"</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Y998"/>
  <sheetViews>
    <sheetView showGridLines="0" tabSelected="1" topLeftCell="A61" workbookViewId="0">
      <selection activeCell="B72" sqref="B72:K73"/>
    </sheetView>
  </sheetViews>
  <sheetFormatPr baseColWidth="10" defaultColWidth="12.6640625" defaultRowHeight="15" customHeight="1" x14ac:dyDescent="0.3"/>
  <cols>
    <col min="1" max="1" width="2.75" customWidth="1"/>
    <col min="2" max="3" width="9.4140625" customWidth="1"/>
    <col min="4" max="4" width="20.75" customWidth="1"/>
    <col min="5" max="5" width="34.4140625" customWidth="1"/>
    <col min="6" max="6" width="9.4140625" customWidth="1"/>
    <col min="7" max="7" width="10.1640625" customWidth="1"/>
    <col min="8" max="10" width="9.4140625" customWidth="1"/>
    <col min="11" max="11" width="17" customWidth="1"/>
    <col min="12" max="25" width="9.4140625" customWidth="1"/>
  </cols>
  <sheetData>
    <row r="2" spans="1:25" ht="14" x14ac:dyDescent="0.3">
      <c r="B2" s="70" t="s">
        <v>310</v>
      </c>
      <c r="C2" s="36"/>
      <c r="D2" s="36"/>
      <c r="E2" s="36"/>
      <c r="F2" s="36"/>
      <c r="G2" s="36"/>
      <c r="H2" s="36"/>
      <c r="I2" s="36"/>
      <c r="J2" s="36"/>
      <c r="K2" s="33"/>
    </row>
    <row r="3" spans="1:25" ht="14" x14ac:dyDescent="0.3">
      <c r="B3" s="70" t="s">
        <v>13</v>
      </c>
      <c r="C3" s="36"/>
      <c r="D3" s="36"/>
      <c r="E3" s="36"/>
      <c r="F3" s="36"/>
      <c r="G3" s="36"/>
      <c r="H3" s="36"/>
      <c r="I3" s="36"/>
      <c r="J3" s="36"/>
      <c r="K3" s="33"/>
    </row>
    <row r="4" spans="1:25" ht="14.5" x14ac:dyDescent="0.35">
      <c r="A4" s="13"/>
      <c r="B4" s="59" t="s">
        <v>311</v>
      </c>
      <c r="C4" s="36"/>
      <c r="D4" s="36"/>
      <c r="E4" s="36"/>
      <c r="F4" s="36"/>
      <c r="G4" s="36"/>
      <c r="H4" s="33"/>
      <c r="I4" s="59" t="s">
        <v>312</v>
      </c>
      <c r="J4" s="36"/>
      <c r="K4" s="33"/>
      <c r="L4" s="13"/>
      <c r="M4" s="13"/>
      <c r="N4" s="13"/>
      <c r="O4" s="13"/>
      <c r="P4" s="13"/>
      <c r="Q4" s="13"/>
      <c r="R4" s="13"/>
      <c r="S4" s="13"/>
      <c r="T4" s="13"/>
      <c r="U4" s="13"/>
      <c r="V4" s="13"/>
      <c r="W4" s="13"/>
      <c r="X4" s="13"/>
      <c r="Y4" s="13"/>
    </row>
    <row r="5" spans="1:25" ht="14.5" x14ac:dyDescent="0.35">
      <c r="A5" s="13"/>
      <c r="B5" s="59" t="s">
        <v>313</v>
      </c>
      <c r="C5" s="36"/>
      <c r="D5" s="36"/>
      <c r="E5" s="36"/>
      <c r="F5" s="36"/>
      <c r="G5" s="36"/>
      <c r="H5" s="33"/>
      <c r="I5" s="59" t="s">
        <v>314</v>
      </c>
      <c r="J5" s="36"/>
      <c r="K5" s="33"/>
      <c r="L5" s="13"/>
      <c r="M5" s="13"/>
      <c r="N5" s="13"/>
      <c r="O5" s="13"/>
      <c r="P5" s="13"/>
      <c r="Q5" s="13"/>
      <c r="R5" s="13"/>
      <c r="S5" s="13"/>
      <c r="T5" s="13"/>
      <c r="U5" s="13"/>
      <c r="V5" s="13"/>
      <c r="W5" s="13"/>
      <c r="X5" s="13"/>
      <c r="Y5" s="13"/>
    </row>
    <row r="6" spans="1:25" ht="14.5" x14ac:dyDescent="0.35">
      <c r="A6" s="13"/>
      <c r="B6" s="59" t="s">
        <v>315</v>
      </c>
      <c r="C6" s="36"/>
      <c r="D6" s="36"/>
      <c r="E6" s="36"/>
      <c r="F6" s="36"/>
      <c r="G6" s="36"/>
      <c r="H6" s="33"/>
      <c r="I6" s="59" t="s">
        <v>316</v>
      </c>
      <c r="J6" s="36"/>
      <c r="K6" s="33"/>
      <c r="L6" s="13"/>
      <c r="M6" s="13"/>
      <c r="N6" s="13"/>
      <c r="O6" s="13"/>
      <c r="P6" s="13"/>
      <c r="Q6" s="13"/>
      <c r="R6" s="13"/>
      <c r="S6" s="13"/>
      <c r="T6" s="13"/>
      <c r="U6" s="13"/>
      <c r="V6" s="13"/>
      <c r="W6" s="13"/>
      <c r="X6" s="13"/>
      <c r="Y6" s="13"/>
    </row>
    <row r="7" spans="1:25" ht="14" x14ac:dyDescent="0.3">
      <c r="B7" s="61" t="s">
        <v>317</v>
      </c>
      <c r="C7" s="62" t="s">
        <v>318</v>
      </c>
      <c r="D7" s="50"/>
      <c r="E7" s="65" t="s">
        <v>319</v>
      </c>
      <c r="F7" s="65" t="s">
        <v>320</v>
      </c>
      <c r="G7" s="65" t="s">
        <v>321</v>
      </c>
      <c r="H7" s="60" t="s">
        <v>322</v>
      </c>
      <c r="I7" s="36"/>
      <c r="J7" s="36"/>
      <c r="K7" s="66" t="s">
        <v>323</v>
      </c>
    </row>
    <row r="8" spans="1:25" ht="14" x14ac:dyDescent="0.3">
      <c r="B8" s="30"/>
      <c r="C8" s="63"/>
      <c r="D8" s="64"/>
      <c r="E8" s="30"/>
      <c r="F8" s="30"/>
      <c r="G8" s="30"/>
      <c r="H8" s="67" t="s">
        <v>324</v>
      </c>
      <c r="I8" s="67" t="s">
        <v>325</v>
      </c>
      <c r="J8" s="68" t="s">
        <v>326</v>
      </c>
      <c r="K8" s="30"/>
    </row>
    <row r="9" spans="1:25" ht="14" x14ac:dyDescent="0.3">
      <c r="B9" s="31"/>
      <c r="C9" s="51"/>
      <c r="D9" s="53"/>
      <c r="E9" s="31"/>
      <c r="F9" s="31"/>
      <c r="G9" s="31"/>
      <c r="H9" s="31"/>
      <c r="I9" s="31"/>
      <c r="J9" s="69"/>
      <c r="K9" s="31"/>
    </row>
    <row r="10" spans="1:25" ht="20" x14ac:dyDescent="0.3">
      <c r="B10" s="58" t="s">
        <v>139</v>
      </c>
      <c r="C10" s="58" t="s">
        <v>327</v>
      </c>
      <c r="D10" s="57" t="s">
        <v>328</v>
      </c>
      <c r="E10" s="18" t="s">
        <v>329</v>
      </c>
      <c r="F10" s="19">
        <v>0.5</v>
      </c>
      <c r="G10" s="54">
        <v>4</v>
      </c>
      <c r="H10" s="20"/>
      <c r="I10" s="20">
        <v>0</v>
      </c>
      <c r="J10" s="20"/>
      <c r="K10" s="54">
        <f>SUM(H10:J17)</f>
        <v>1</v>
      </c>
    </row>
    <row r="11" spans="1:25" ht="20" x14ac:dyDescent="0.3">
      <c r="B11" s="30"/>
      <c r="C11" s="30"/>
      <c r="D11" s="30"/>
      <c r="E11" s="18" t="s">
        <v>330</v>
      </c>
      <c r="F11" s="19">
        <v>0.5</v>
      </c>
      <c r="G11" s="30"/>
      <c r="H11" s="20"/>
      <c r="I11" s="20">
        <v>0</v>
      </c>
      <c r="J11" s="20"/>
      <c r="K11" s="30"/>
    </row>
    <row r="12" spans="1:25" ht="20" x14ac:dyDescent="0.3">
      <c r="B12" s="30"/>
      <c r="C12" s="30"/>
      <c r="D12" s="30"/>
      <c r="E12" s="18" t="s">
        <v>331</v>
      </c>
      <c r="F12" s="19">
        <v>0.5</v>
      </c>
      <c r="G12" s="30"/>
      <c r="H12" s="20"/>
      <c r="I12" s="20">
        <v>0</v>
      </c>
      <c r="J12" s="20"/>
      <c r="K12" s="30"/>
    </row>
    <row r="13" spans="1:25" ht="14" x14ac:dyDescent="0.3">
      <c r="B13" s="30"/>
      <c r="C13" s="30"/>
      <c r="D13" s="30"/>
      <c r="E13" s="18" t="s">
        <v>332</v>
      </c>
      <c r="F13" s="19">
        <v>0.5</v>
      </c>
      <c r="G13" s="30"/>
      <c r="H13" s="20">
        <v>0.5</v>
      </c>
      <c r="I13" s="20"/>
      <c r="J13" s="20"/>
      <c r="K13" s="30"/>
    </row>
    <row r="14" spans="1:25" ht="14" x14ac:dyDescent="0.3">
      <c r="B14" s="30"/>
      <c r="C14" s="30"/>
      <c r="D14" s="30"/>
      <c r="E14" s="18" t="s">
        <v>333</v>
      </c>
      <c r="F14" s="19">
        <v>0.5</v>
      </c>
      <c r="G14" s="30"/>
      <c r="H14" s="20"/>
      <c r="I14" s="20"/>
      <c r="J14" s="20">
        <v>0.5</v>
      </c>
      <c r="K14" s="30"/>
    </row>
    <row r="15" spans="1:25" ht="14" x14ac:dyDescent="0.3">
      <c r="B15" s="30"/>
      <c r="C15" s="30"/>
      <c r="D15" s="30"/>
      <c r="E15" s="18" t="s">
        <v>334</v>
      </c>
      <c r="F15" s="19">
        <v>0.5</v>
      </c>
      <c r="G15" s="30"/>
      <c r="H15" s="20"/>
      <c r="I15" s="20">
        <v>0</v>
      </c>
      <c r="J15" s="20"/>
      <c r="K15" s="30"/>
    </row>
    <row r="16" spans="1:25" ht="14" x14ac:dyDescent="0.3">
      <c r="B16" s="30"/>
      <c r="C16" s="30"/>
      <c r="D16" s="30"/>
      <c r="E16" s="18" t="s">
        <v>335</v>
      </c>
      <c r="F16" s="19">
        <v>0.5</v>
      </c>
      <c r="G16" s="30"/>
      <c r="H16" s="20"/>
      <c r="I16" s="20">
        <v>0</v>
      </c>
      <c r="J16" s="20"/>
      <c r="K16" s="30"/>
    </row>
    <row r="17" spans="2:11" ht="14" x14ac:dyDescent="0.3">
      <c r="B17" s="30"/>
      <c r="C17" s="30"/>
      <c r="D17" s="31"/>
      <c r="E17" s="18" t="s">
        <v>336</v>
      </c>
      <c r="F17" s="19">
        <v>0.5</v>
      </c>
      <c r="G17" s="31"/>
      <c r="H17" s="20"/>
      <c r="I17" s="20">
        <v>0</v>
      </c>
      <c r="J17" s="20"/>
      <c r="K17" s="31"/>
    </row>
    <row r="18" spans="2:11" ht="20" x14ac:dyDescent="0.3">
      <c r="B18" s="30"/>
      <c r="C18" s="30"/>
      <c r="D18" s="57" t="s">
        <v>337</v>
      </c>
      <c r="E18" s="18" t="s">
        <v>338</v>
      </c>
      <c r="F18" s="19">
        <v>2</v>
      </c>
      <c r="G18" s="54">
        <v>6</v>
      </c>
      <c r="H18" s="20"/>
      <c r="I18" s="20">
        <v>0</v>
      </c>
      <c r="J18" s="20"/>
      <c r="K18" s="54">
        <f>SUM(H18:J20)</f>
        <v>0</v>
      </c>
    </row>
    <row r="19" spans="2:11" ht="30" x14ac:dyDescent="0.3">
      <c r="B19" s="30"/>
      <c r="C19" s="30"/>
      <c r="D19" s="30"/>
      <c r="E19" s="18" t="s">
        <v>339</v>
      </c>
      <c r="F19" s="19">
        <v>2</v>
      </c>
      <c r="G19" s="30"/>
      <c r="H19" s="20"/>
      <c r="I19" s="20">
        <v>0</v>
      </c>
      <c r="J19" s="20"/>
      <c r="K19" s="30"/>
    </row>
    <row r="20" spans="2:11" ht="30" x14ac:dyDescent="0.3">
      <c r="B20" s="30"/>
      <c r="C20" s="31"/>
      <c r="D20" s="31"/>
      <c r="E20" s="18" t="s">
        <v>340</v>
      </c>
      <c r="F20" s="19">
        <v>2</v>
      </c>
      <c r="G20" s="31"/>
      <c r="H20" s="20"/>
      <c r="I20" s="20">
        <v>0</v>
      </c>
      <c r="J20" s="20"/>
      <c r="K20" s="31"/>
    </row>
    <row r="21" spans="2:11" ht="30" x14ac:dyDescent="0.3">
      <c r="B21" s="30"/>
      <c r="C21" s="58" t="s">
        <v>341</v>
      </c>
      <c r="D21" s="18" t="s">
        <v>342</v>
      </c>
      <c r="E21" s="18" t="s">
        <v>343</v>
      </c>
      <c r="F21" s="19">
        <v>1</v>
      </c>
      <c r="G21" s="54">
        <v>15</v>
      </c>
      <c r="H21" s="20"/>
      <c r="I21" s="20">
        <v>0</v>
      </c>
      <c r="J21" s="20"/>
      <c r="K21" s="54">
        <f>SUM(H21:J31)</f>
        <v>0</v>
      </c>
    </row>
    <row r="22" spans="2:11" ht="30" x14ac:dyDescent="0.3">
      <c r="B22" s="30"/>
      <c r="C22" s="30"/>
      <c r="D22" s="18" t="s">
        <v>344</v>
      </c>
      <c r="E22" s="18" t="s">
        <v>345</v>
      </c>
      <c r="F22" s="19">
        <v>1</v>
      </c>
      <c r="G22" s="30"/>
      <c r="H22" s="20"/>
      <c r="I22" s="20">
        <v>0</v>
      </c>
      <c r="J22" s="20"/>
      <c r="K22" s="30"/>
    </row>
    <row r="23" spans="2:11" ht="20" x14ac:dyDescent="0.3">
      <c r="B23" s="30"/>
      <c r="C23" s="30"/>
      <c r="D23" s="18" t="s">
        <v>346</v>
      </c>
      <c r="E23" s="18" t="s">
        <v>347</v>
      </c>
      <c r="F23" s="19">
        <v>1</v>
      </c>
      <c r="G23" s="30"/>
      <c r="H23" s="20"/>
      <c r="I23" s="20">
        <v>0</v>
      </c>
      <c r="J23" s="20"/>
      <c r="K23" s="30"/>
    </row>
    <row r="24" spans="2:11" ht="20" x14ac:dyDescent="0.3">
      <c r="B24" s="30"/>
      <c r="C24" s="30"/>
      <c r="D24" s="18" t="s">
        <v>348</v>
      </c>
      <c r="E24" s="18" t="s">
        <v>349</v>
      </c>
      <c r="F24" s="19">
        <v>2</v>
      </c>
      <c r="G24" s="30"/>
      <c r="H24" s="20"/>
      <c r="I24" s="20">
        <v>0</v>
      </c>
      <c r="J24" s="20"/>
      <c r="K24" s="30"/>
    </row>
    <row r="25" spans="2:11" ht="20" x14ac:dyDescent="0.3">
      <c r="B25" s="30"/>
      <c r="C25" s="30"/>
      <c r="D25" s="18" t="s">
        <v>350</v>
      </c>
      <c r="E25" s="18" t="s">
        <v>351</v>
      </c>
      <c r="F25" s="19">
        <v>2</v>
      </c>
      <c r="G25" s="30"/>
      <c r="H25" s="20"/>
      <c r="I25" s="20">
        <v>0</v>
      </c>
      <c r="J25" s="20"/>
      <c r="K25" s="30"/>
    </row>
    <row r="26" spans="2:11" ht="15.75" customHeight="1" x14ac:dyDescent="0.3">
      <c r="B26" s="30"/>
      <c r="C26" s="30"/>
      <c r="D26" s="18" t="s">
        <v>352</v>
      </c>
      <c r="E26" s="18" t="s">
        <v>353</v>
      </c>
      <c r="F26" s="19">
        <v>1</v>
      </c>
      <c r="G26" s="30"/>
      <c r="H26" s="20"/>
      <c r="I26" s="20">
        <v>0</v>
      </c>
      <c r="J26" s="20"/>
      <c r="K26" s="30"/>
    </row>
    <row r="27" spans="2:11" ht="30" x14ac:dyDescent="0.3">
      <c r="B27" s="30"/>
      <c r="C27" s="30"/>
      <c r="D27" s="18" t="s">
        <v>354</v>
      </c>
      <c r="E27" s="18" t="s">
        <v>355</v>
      </c>
      <c r="F27" s="19">
        <v>2</v>
      </c>
      <c r="G27" s="30"/>
      <c r="H27" s="20"/>
      <c r="I27" s="20">
        <v>0</v>
      </c>
      <c r="J27" s="20"/>
      <c r="K27" s="30"/>
    </row>
    <row r="28" spans="2:11" ht="30" x14ac:dyDescent="0.3">
      <c r="B28" s="30"/>
      <c r="C28" s="30"/>
      <c r="D28" s="18" t="s">
        <v>356</v>
      </c>
      <c r="E28" s="18" t="s">
        <v>357</v>
      </c>
      <c r="F28" s="19">
        <v>1</v>
      </c>
      <c r="G28" s="30"/>
      <c r="H28" s="20"/>
      <c r="I28" s="20">
        <v>0</v>
      </c>
      <c r="J28" s="20"/>
      <c r="K28" s="30"/>
    </row>
    <row r="29" spans="2:11" ht="30" x14ac:dyDescent="0.3">
      <c r="B29" s="30"/>
      <c r="C29" s="30"/>
      <c r="D29" s="18" t="s">
        <v>358</v>
      </c>
      <c r="E29" s="18" t="s">
        <v>359</v>
      </c>
      <c r="F29" s="19">
        <v>1</v>
      </c>
      <c r="G29" s="30"/>
      <c r="H29" s="20"/>
      <c r="I29" s="20">
        <v>0</v>
      </c>
      <c r="J29" s="20"/>
      <c r="K29" s="30"/>
    </row>
    <row r="30" spans="2:11" ht="20" x14ac:dyDescent="0.3">
      <c r="B30" s="30"/>
      <c r="C30" s="30"/>
      <c r="D30" s="18" t="s">
        <v>360</v>
      </c>
      <c r="E30" s="18" t="s">
        <v>361</v>
      </c>
      <c r="F30" s="19">
        <v>2</v>
      </c>
      <c r="G30" s="30"/>
      <c r="H30" s="20"/>
      <c r="I30" s="20">
        <v>0</v>
      </c>
      <c r="J30" s="20"/>
      <c r="K30" s="30"/>
    </row>
    <row r="31" spans="2:11" ht="30" x14ac:dyDescent="0.3">
      <c r="B31" s="31"/>
      <c r="C31" s="31"/>
      <c r="D31" s="18" t="s">
        <v>362</v>
      </c>
      <c r="E31" s="18" t="s">
        <v>363</v>
      </c>
      <c r="F31" s="19">
        <v>1</v>
      </c>
      <c r="G31" s="31"/>
      <c r="H31" s="20"/>
      <c r="I31" s="20">
        <v>0</v>
      </c>
      <c r="J31" s="20"/>
      <c r="K31" s="31"/>
    </row>
    <row r="32" spans="2:11" ht="15.75" customHeight="1" x14ac:dyDescent="0.3">
      <c r="B32" s="58" t="s">
        <v>270</v>
      </c>
      <c r="C32" s="58" t="s">
        <v>364</v>
      </c>
      <c r="D32" s="71" t="s">
        <v>365</v>
      </c>
      <c r="E32" s="18" t="s">
        <v>366</v>
      </c>
      <c r="F32" s="19">
        <v>1</v>
      </c>
      <c r="G32" s="54">
        <v>9</v>
      </c>
      <c r="H32" s="21"/>
      <c r="I32" s="21">
        <v>0</v>
      </c>
      <c r="J32" s="20"/>
      <c r="K32" s="54">
        <f>SUM(H32:J40)</f>
        <v>3</v>
      </c>
    </row>
    <row r="33" spans="2:11" ht="15.75" customHeight="1" x14ac:dyDescent="0.3">
      <c r="B33" s="30"/>
      <c r="C33" s="30"/>
      <c r="D33" s="30"/>
      <c r="E33" s="18" t="s">
        <v>367</v>
      </c>
      <c r="F33" s="19">
        <v>1</v>
      </c>
      <c r="G33" s="30"/>
      <c r="H33" s="20"/>
      <c r="I33" s="20">
        <v>0</v>
      </c>
      <c r="J33" s="20"/>
      <c r="K33" s="30"/>
    </row>
    <row r="34" spans="2:11" ht="14" x14ac:dyDescent="0.3">
      <c r="B34" s="30"/>
      <c r="C34" s="30"/>
      <c r="D34" s="30"/>
      <c r="E34" s="18" t="s">
        <v>368</v>
      </c>
      <c r="F34" s="19">
        <v>1</v>
      </c>
      <c r="G34" s="30"/>
      <c r="H34" s="21"/>
      <c r="I34" s="20"/>
      <c r="J34" s="20"/>
      <c r="K34" s="30"/>
    </row>
    <row r="35" spans="2:11" ht="20" x14ac:dyDescent="0.3">
      <c r="B35" s="30"/>
      <c r="C35" s="30"/>
      <c r="D35" s="30"/>
      <c r="E35" s="18" t="s">
        <v>369</v>
      </c>
      <c r="F35" s="19">
        <v>1</v>
      </c>
      <c r="G35" s="30"/>
      <c r="H35" s="20">
        <v>1</v>
      </c>
      <c r="I35" s="20"/>
      <c r="J35" s="20"/>
      <c r="K35" s="30"/>
    </row>
    <row r="36" spans="2:11" ht="14" x14ac:dyDescent="0.3">
      <c r="B36" s="30"/>
      <c r="C36" s="30"/>
      <c r="D36" s="30"/>
      <c r="E36" s="18" t="s">
        <v>370</v>
      </c>
      <c r="F36" s="19">
        <v>1</v>
      </c>
      <c r="G36" s="30"/>
      <c r="H36" s="21"/>
      <c r="I36" s="21">
        <v>0</v>
      </c>
      <c r="J36" s="20"/>
      <c r="K36" s="30"/>
    </row>
    <row r="37" spans="2:11" ht="14" x14ac:dyDescent="0.3">
      <c r="B37" s="30"/>
      <c r="C37" s="30"/>
      <c r="D37" s="30"/>
      <c r="E37" s="18" t="s">
        <v>371</v>
      </c>
      <c r="F37" s="19">
        <v>1</v>
      </c>
      <c r="G37" s="30"/>
      <c r="H37" s="21"/>
      <c r="I37" s="21">
        <v>0</v>
      </c>
      <c r="J37" s="20"/>
      <c r="K37" s="30"/>
    </row>
    <row r="38" spans="2:11" ht="20" x14ac:dyDescent="0.3">
      <c r="B38" s="30"/>
      <c r="C38" s="30"/>
      <c r="D38" s="30"/>
      <c r="E38" s="18" t="s">
        <v>372</v>
      </c>
      <c r="F38" s="19">
        <v>1</v>
      </c>
      <c r="G38" s="30"/>
      <c r="H38" s="20"/>
      <c r="I38" s="20">
        <v>0</v>
      </c>
      <c r="J38" s="20"/>
      <c r="K38" s="30"/>
    </row>
    <row r="39" spans="2:11" ht="20" x14ac:dyDescent="0.3">
      <c r="B39" s="30"/>
      <c r="C39" s="30"/>
      <c r="D39" s="30"/>
      <c r="E39" s="18" t="s">
        <v>373</v>
      </c>
      <c r="F39" s="19">
        <v>1</v>
      </c>
      <c r="G39" s="30"/>
      <c r="H39" s="20">
        <v>1</v>
      </c>
      <c r="I39" s="20"/>
      <c r="J39" s="20"/>
      <c r="K39" s="30"/>
    </row>
    <row r="40" spans="2:11" ht="20" x14ac:dyDescent="0.3">
      <c r="B40" s="30"/>
      <c r="C40" s="30"/>
      <c r="D40" s="31"/>
      <c r="E40" s="18" t="s">
        <v>374</v>
      </c>
      <c r="F40" s="19">
        <v>1</v>
      </c>
      <c r="G40" s="31"/>
      <c r="H40" s="20">
        <v>1</v>
      </c>
      <c r="I40" s="20"/>
      <c r="J40" s="20"/>
      <c r="K40" s="31"/>
    </row>
    <row r="41" spans="2:11" ht="30" x14ac:dyDescent="0.3">
      <c r="B41" s="30"/>
      <c r="C41" s="30"/>
      <c r="D41" s="57" t="s">
        <v>375</v>
      </c>
      <c r="E41" s="18" t="s">
        <v>376</v>
      </c>
      <c r="F41" s="19">
        <v>2</v>
      </c>
      <c r="G41" s="54">
        <v>5</v>
      </c>
      <c r="H41" s="20"/>
      <c r="I41" s="20">
        <v>0</v>
      </c>
      <c r="J41" s="20"/>
      <c r="K41" s="54">
        <f>SUM(H41:J43)</f>
        <v>0</v>
      </c>
    </row>
    <row r="42" spans="2:11" ht="20" x14ac:dyDescent="0.3">
      <c r="B42" s="30"/>
      <c r="C42" s="30"/>
      <c r="D42" s="30"/>
      <c r="E42" s="18" t="s">
        <v>377</v>
      </c>
      <c r="F42" s="19">
        <v>2</v>
      </c>
      <c r="G42" s="30"/>
      <c r="H42" s="20"/>
      <c r="I42" s="20">
        <v>0</v>
      </c>
      <c r="J42" s="20"/>
      <c r="K42" s="30"/>
    </row>
    <row r="43" spans="2:11" ht="20" x14ac:dyDescent="0.3">
      <c r="B43" s="30"/>
      <c r="C43" s="30"/>
      <c r="D43" s="31"/>
      <c r="E43" s="18" t="s">
        <v>378</v>
      </c>
      <c r="F43" s="19">
        <v>1</v>
      </c>
      <c r="G43" s="31"/>
      <c r="H43" s="20"/>
      <c r="I43" s="20">
        <v>0</v>
      </c>
      <c r="J43" s="20"/>
      <c r="K43" s="31"/>
    </row>
    <row r="44" spans="2:11" ht="20" x14ac:dyDescent="0.3">
      <c r="B44" s="30"/>
      <c r="C44" s="30"/>
      <c r="D44" s="57" t="s">
        <v>379</v>
      </c>
      <c r="E44" s="18" t="s">
        <v>380</v>
      </c>
      <c r="F44" s="19">
        <v>1</v>
      </c>
      <c r="G44" s="54">
        <v>6</v>
      </c>
      <c r="H44" s="20"/>
      <c r="I44" s="20">
        <v>0</v>
      </c>
      <c r="J44" s="20"/>
      <c r="K44" s="54">
        <f>SUM(H44:J49)</f>
        <v>0</v>
      </c>
    </row>
    <row r="45" spans="2:11" ht="20" x14ac:dyDescent="0.3">
      <c r="B45" s="30"/>
      <c r="C45" s="30"/>
      <c r="D45" s="30"/>
      <c r="E45" s="18" t="s">
        <v>381</v>
      </c>
      <c r="F45" s="19">
        <v>1</v>
      </c>
      <c r="G45" s="30"/>
      <c r="H45" s="20"/>
      <c r="I45" s="20">
        <v>0</v>
      </c>
      <c r="J45" s="20"/>
      <c r="K45" s="30"/>
    </row>
    <row r="46" spans="2:11" ht="20" x14ac:dyDescent="0.3">
      <c r="B46" s="30"/>
      <c r="C46" s="30"/>
      <c r="D46" s="30"/>
      <c r="E46" s="18" t="s">
        <v>382</v>
      </c>
      <c r="F46" s="19">
        <v>1</v>
      </c>
      <c r="G46" s="30"/>
      <c r="H46" s="20"/>
      <c r="I46" s="20">
        <v>0</v>
      </c>
      <c r="J46" s="20"/>
      <c r="K46" s="30"/>
    </row>
    <row r="47" spans="2:11" ht="20" x14ac:dyDescent="0.3">
      <c r="B47" s="30"/>
      <c r="C47" s="30"/>
      <c r="D47" s="30"/>
      <c r="E47" s="18" t="s">
        <v>383</v>
      </c>
      <c r="F47" s="19">
        <v>1</v>
      </c>
      <c r="G47" s="30"/>
      <c r="H47" s="20"/>
      <c r="I47" s="20">
        <v>0</v>
      </c>
      <c r="J47" s="20"/>
      <c r="K47" s="30"/>
    </row>
    <row r="48" spans="2:11" ht="20" x14ac:dyDescent="0.3">
      <c r="B48" s="30"/>
      <c r="C48" s="30"/>
      <c r="D48" s="30"/>
      <c r="E48" s="18" t="s">
        <v>384</v>
      </c>
      <c r="F48" s="19">
        <v>1</v>
      </c>
      <c r="G48" s="30"/>
      <c r="H48" s="20"/>
      <c r="I48" s="20">
        <v>0</v>
      </c>
      <c r="J48" s="20"/>
      <c r="K48" s="30"/>
    </row>
    <row r="49" spans="2:11" ht="20" x14ac:dyDescent="0.3">
      <c r="B49" s="30"/>
      <c r="C49" s="31"/>
      <c r="D49" s="31"/>
      <c r="E49" s="18" t="s">
        <v>385</v>
      </c>
      <c r="F49" s="19">
        <v>1</v>
      </c>
      <c r="G49" s="31"/>
      <c r="H49" s="20"/>
      <c r="I49" s="20">
        <v>0</v>
      </c>
      <c r="J49" s="20"/>
      <c r="K49" s="31"/>
    </row>
    <row r="50" spans="2:11" ht="20" x14ac:dyDescent="0.3">
      <c r="B50" s="30"/>
      <c r="C50" s="58" t="s">
        <v>386</v>
      </c>
      <c r="D50" s="57" t="s">
        <v>387</v>
      </c>
      <c r="E50" s="18" t="s">
        <v>388</v>
      </c>
      <c r="F50" s="19">
        <v>4</v>
      </c>
      <c r="G50" s="54">
        <v>15</v>
      </c>
      <c r="H50" s="20"/>
      <c r="I50" s="20">
        <v>0</v>
      </c>
      <c r="J50" s="20"/>
      <c r="K50" s="54">
        <f>SUM(H50:J53)</f>
        <v>0</v>
      </c>
    </row>
    <row r="51" spans="2:11" ht="20" x14ac:dyDescent="0.3">
      <c r="B51" s="30"/>
      <c r="C51" s="30"/>
      <c r="D51" s="30"/>
      <c r="E51" s="18" t="s">
        <v>389</v>
      </c>
      <c r="F51" s="19">
        <v>4</v>
      </c>
      <c r="G51" s="30"/>
      <c r="H51" s="20"/>
      <c r="I51" s="20">
        <v>0</v>
      </c>
      <c r="J51" s="20"/>
      <c r="K51" s="30"/>
    </row>
    <row r="52" spans="2:11" ht="20" x14ac:dyDescent="0.3">
      <c r="B52" s="30"/>
      <c r="C52" s="30"/>
      <c r="D52" s="30"/>
      <c r="E52" s="18" t="s">
        <v>390</v>
      </c>
      <c r="F52" s="19">
        <v>3</v>
      </c>
      <c r="G52" s="30"/>
      <c r="H52" s="20"/>
      <c r="I52" s="20">
        <v>0</v>
      </c>
      <c r="J52" s="20"/>
      <c r="K52" s="30"/>
    </row>
    <row r="53" spans="2:11" ht="20" x14ac:dyDescent="0.3">
      <c r="B53" s="30"/>
      <c r="C53" s="30"/>
      <c r="D53" s="31"/>
      <c r="E53" s="18" t="s">
        <v>391</v>
      </c>
      <c r="F53" s="19">
        <v>4</v>
      </c>
      <c r="G53" s="31"/>
      <c r="H53" s="20"/>
      <c r="I53" s="20">
        <v>0</v>
      </c>
      <c r="J53" s="20"/>
      <c r="K53" s="31"/>
    </row>
    <row r="54" spans="2:11" ht="20" x14ac:dyDescent="0.3">
      <c r="B54" s="30"/>
      <c r="C54" s="30"/>
      <c r="D54" s="57" t="s">
        <v>392</v>
      </c>
      <c r="E54" s="18" t="s">
        <v>393</v>
      </c>
      <c r="F54" s="19">
        <v>2.5</v>
      </c>
      <c r="G54" s="54">
        <v>15</v>
      </c>
      <c r="H54" s="20"/>
      <c r="I54" s="20">
        <v>0</v>
      </c>
      <c r="J54" s="20"/>
      <c r="K54" s="54">
        <f>SUM(H54:J59)</f>
        <v>5</v>
      </c>
    </row>
    <row r="55" spans="2:11" ht="20" x14ac:dyDescent="0.3">
      <c r="B55" s="30"/>
      <c r="C55" s="30"/>
      <c r="D55" s="30"/>
      <c r="E55" s="18" t="s">
        <v>394</v>
      </c>
      <c r="F55" s="19">
        <v>2.5</v>
      </c>
      <c r="G55" s="30"/>
      <c r="H55" s="20"/>
      <c r="I55" s="20">
        <v>0</v>
      </c>
      <c r="J55" s="20"/>
      <c r="K55" s="30"/>
    </row>
    <row r="56" spans="2:11" ht="14" x14ac:dyDescent="0.3">
      <c r="B56" s="30"/>
      <c r="C56" s="30"/>
      <c r="D56" s="30"/>
      <c r="E56" s="18" t="s">
        <v>395</v>
      </c>
      <c r="F56" s="19">
        <v>2.5</v>
      </c>
      <c r="G56" s="30"/>
      <c r="H56" s="20"/>
      <c r="I56" s="20">
        <v>0</v>
      </c>
      <c r="J56" s="20"/>
      <c r="K56" s="30"/>
    </row>
    <row r="57" spans="2:11" ht="15.75" customHeight="1" x14ac:dyDescent="0.3">
      <c r="B57" s="30"/>
      <c r="C57" s="30"/>
      <c r="D57" s="30"/>
      <c r="E57" s="18" t="s">
        <v>396</v>
      </c>
      <c r="F57" s="19">
        <v>2.5</v>
      </c>
      <c r="G57" s="30"/>
      <c r="H57" s="20"/>
      <c r="I57" s="20">
        <v>0</v>
      </c>
      <c r="J57" s="20"/>
      <c r="K57" s="30"/>
    </row>
    <row r="58" spans="2:11" ht="20" x14ac:dyDescent="0.3">
      <c r="B58" s="30"/>
      <c r="C58" s="30"/>
      <c r="D58" s="30"/>
      <c r="E58" s="18" t="s">
        <v>397</v>
      </c>
      <c r="F58" s="19">
        <v>2.5</v>
      </c>
      <c r="G58" s="30"/>
      <c r="H58" s="20">
        <v>2.5</v>
      </c>
      <c r="I58" s="20"/>
      <c r="J58" s="20"/>
      <c r="K58" s="30"/>
    </row>
    <row r="59" spans="2:11" ht="26.25" customHeight="1" x14ac:dyDescent="0.3">
      <c r="B59" s="30"/>
      <c r="C59" s="31"/>
      <c r="D59" s="31"/>
      <c r="E59" s="18" t="s">
        <v>398</v>
      </c>
      <c r="F59" s="19">
        <v>2.5</v>
      </c>
      <c r="G59" s="31"/>
      <c r="H59" s="20">
        <v>2.5</v>
      </c>
      <c r="I59" s="20"/>
      <c r="J59" s="20"/>
      <c r="K59" s="31"/>
    </row>
    <row r="60" spans="2:11" ht="20" x14ac:dyDescent="0.3">
      <c r="B60" s="30"/>
      <c r="C60" s="58" t="s">
        <v>399</v>
      </c>
      <c r="D60" s="57" t="s">
        <v>400</v>
      </c>
      <c r="E60" s="18" t="s">
        <v>401</v>
      </c>
      <c r="F60" s="19">
        <v>5</v>
      </c>
      <c r="G60" s="54">
        <v>10</v>
      </c>
      <c r="H60" s="20"/>
      <c r="I60" s="20">
        <v>0</v>
      </c>
      <c r="J60" s="20"/>
      <c r="K60" s="54">
        <f>SUM(H60:J61)</f>
        <v>0</v>
      </c>
    </row>
    <row r="61" spans="2:11" ht="25.5" customHeight="1" x14ac:dyDescent="0.3">
      <c r="B61" s="31"/>
      <c r="C61" s="31"/>
      <c r="D61" s="31"/>
      <c r="E61" s="18" t="s">
        <v>402</v>
      </c>
      <c r="F61" s="19">
        <v>5</v>
      </c>
      <c r="G61" s="31"/>
      <c r="H61" s="20"/>
      <c r="I61" s="20">
        <v>0</v>
      </c>
      <c r="J61" s="20"/>
      <c r="K61" s="31"/>
    </row>
    <row r="62" spans="2:11" ht="15.75" customHeight="1" x14ac:dyDescent="0.3">
      <c r="B62" s="58" t="s">
        <v>290</v>
      </c>
      <c r="C62" s="58" t="s">
        <v>403</v>
      </c>
      <c r="D62" s="57" t="s">
        <v>404</v>
      </c>
      <c r="E62" s="18" t="s">
        <v>405</v>
      </c>
      <c r="F62" s="19">
        <v>1.25</v>
      </c>
      <c r="G62" s="54">
        <v>5</v>
      </c>
      <c r="H62" s="20"/>
      <c r="I62" s="20">
        <v>0</v>
      </c>
      <c r="J62" s="20"/>
      <c r="K62" s="54">
        <f>SUM(H62:J65)</f>
        <v>0</v>
      </c>
    </row>
    <row r="63" spans="2:11" ht="20" x14ac:dyDescent="0.3">
      <c r="B63" s="30"/>
      <c r="C63" s="30"/>
      <c r="D63" s="30"/>
      <c r="E63" s="18" t="s">
        <v>406</v>
      </c>
      <c r="F63" s="19">
        <v>1.25</v>
      </c>
      <c r="G63" s="30"/>
      <c r="H63" s="20"/>
      <c r="I63" s="20">
        <v>0</v>
      </c>
      <c r="J63" s="20"/>
      <c r="K63" s="30"/>
    </row>
    <row r="64" spans="2:11" ht="20" x14ac:dyDescent="0.3">
      <c r="B64" s="30"/>
      <c r="C64" s="30"/>
      <c r="D64" s="30"/>
      <c r="E64" s="18" t="s">
        <v>407</v>
      </c>
      <c r="F64" s="19">
        <v>1.25</v>
      </c>
      <c r="G64" s="30"/>
      <c r="H64" s="20"/>
      <c r="I64" s="20">
        <v>0</v>
      </c>
      <c r="J64" s="20"/>
      <c r="K64" s="30"/>
    </row>
    <row r="65" spans="2:11" ht="14" x14ac:dyDescent="0.3">
      <c r="B65" s="31"/>
      <c r="C65" s="31"/>
      <c r="D65" s="31"/>
      <c r="E65" s="18" t="s">
        <v>408</v>
      </c>
      <c r="F65" s="19">
        <v>1.25</v>
      </c>
      <c r="G65" s="31"/>
      <c r="H65" s="20"/>
      <c r="I65" s="20">
        <v>0</v>
      </c>
      <c r="J65" s="20"/>
      <c r="K65" s="31"/>
    </row>
    <row r="66" spans="2:11" ht="30" x14ac:dyDescent="0.3">
      <c r="B66" s="58" t="s">
        <v>409</v>
      </c>
      <c r="C66" s="58" t="s">
        <v>410</v>
      </c>
      <c r="D66" s="57" t="s">
        <v>411</v>
      </c>
      <c r="E66" s="18" t="s">
        <v>412</v>
      </c>
      <c r="F66" s="19">
        <v>2.5</v>
      </c>
      <c r="G66" s="54">
        <v>10</v>
      </c>
      <c r="H66" s="20"/>
      <c r="I66" s="20">
        <v>0</v>
      </c>
      <c r="J66" s="20"/>
      <c r="K66" s="54">
        <f>SUM(H66:J69)</f>
        <v>0</v>
      </c>
    </row>
    <row r="67" spans="2:11" ht="20" x14ac:dyDescent="0.3">
      <c r="B67" s="30"/>
      <c r="C67" s="30"/>
      <c r="D67" s="30"/>
      <c r="E67" s="18" t="s">
        <v>413</v>
      </c>
      <c r="F67" s="19">
        <v>2.5</v>
      </c>
      <c r="G67" s="30"/>
      <c r="H67" s="20"/>
      <c r="I67" s="20">
        <v>0</v>
      </c>
      <c r="J67" s="20"/>
      <c r="K67" s="30"/>
    </row>
    <row r="68" spans="2:11" ht="30" x14ac:dyDescent="0.3">
      <c r="B68" s="30"/>
      <c r="C68" s="30"/>
      <c r="D68" s="30"/>
      <c r="E68" s="18" t="s">
        <v>414</v>
      </c>
      <c r="F68" s="19">
        <v>2.5</v>
      </c>
      <c r="G68" s="30"/>
      <c r="H68" s="20"/>
      <c r="I68" s="20">
        <v>0</v>
      </c>
      <c r="J68" s="20"/>
      <c r="K68" s="30"/>
    </row>
    <row r="69" spans="2:11" ht="20" x14ac:dyDescent="0.3">
      <c r="B69" s="31"/>
      <c r="C69" s="31"/>
      <c r="D69" s="31"/>
      <c r="E69" s="18" t="s">
        <v>415</v>
      </c>
      <c r="F69" s="20">
        <v>2.5</v>
      </c>
      <c r="G69" s="31"/>
      <c r="H69" s="20"/>
      <c r="I69" s="20">
        <v>0</v>
      </c>
      <c r="J69" s="20"/>
      <c r="K69" s="31"/>
    </row>
    <row r="70" spans="2:11" ht="27.75" customHeight="1" x14ac:dyDescent="0.3">
      <c r="B70" s="55" t="s">
        <v>416</v>
      </c>
      <c r="C70" s="36"/>
      <c r="D70" s="36"/>
      <c r="E70" s="36"/>
      <c r="F70" s="33"/>
      <c r="G70" s="22">
        <f>SUM(G10:G69)</f>
        <v>100</v>
      </c>
      <c r="H70" s="22">
        <f>SUM(H10:H69)</f>
        <v>8.5</v>
      </c>
      <c r="I70" s="22">
        <f>SUM(I10:I69)</f>
        <v>0</v>
      </c>
      <c r="J70" s="22">
        <f>SUM(J10:J69)</f>
        <v>0.5</v>
      </c>
      <c r="K70" s="23">
        <f>SUM(K10:K69)</f>
        <v>9</v>
      </c>
    </row>
    <row r="71" spans="2:11" ht="15" customHeight="1" x14ac:dyDescent="0.3">
      <c r="B71" s="56" t="s">
        <v>417</v>
      </c>
      <c r="C71" s="36"/>
      <c r="D71" s="36"/>
      <c r="E71" s="36"/>
      <c r="F71" s="36"/>
      <c r="G71" s="36"/>
      <c r="H71" s="36"/>
      <c r="I71" s="36"/>
      <c r="J71" s="36"/>
      <c r="K71" s="33"/>
    </row>
    <row r="72" spans="2:11" ht="15" customHeight="1" x14ac:dyDescent="0.3">
      <c r="B72" s="48" t="s">
        <v>418</v>
      </c>
      <c r="C72" s="49"/>
      <c r="D72" s="49"/>
      <c r="E72" s="49"/>
      <c r="F72" s="49"/>
      <c r="G72" s="49"/>
      <c r="H72" s="49"/>
      <c r="I72" s="49"/>
      <c r="J72" s="49"/>
      <c r="K72" s="50"/>
    </row>
    <row r="73" spans="2:11" ht="35.25" customHeight="1" x14ac:dyDescent="0.3">
      <c r="B73" s="51"/>
      <c r="C73" s="52"/>
      <c r="D73" s="52"/>
      <c r="E73" s="52"/>
      <c r="F73" s="52"/>
      <c r="G73" s="52"/>
      <c r="H73" s="52"/>
      <c r="I73" s="52"/>
      <c r="J73" s="52"/>
      <c r="K73" s="53"/>
    </row>
    <row r="74" spans="2:11" ht="15.75" customHeight="1" x14ac:dyDescent="0.3"/>
    <row r="75" spans="2:11" ht="15.75" customHeight="1" x14ac:dyDescent="0.3"/>
    <row r="76" spans="2:11" ht="15.75" customHeight="1" x14ac:dyDescent="0.3"/>
    <row r="77" spans="2:11" ht="15.75" customHeight="1" x14ac:dyDescent="0.3"/>
    <row r="78" spans="2:11" ht="15.75" customHeight="1" x14ac:dyDescent="0.3"/>
    <row r="79" spans="2:11" ht="15.75" customHeight="1" x14ac:dyDescent="0.3"/>
    <row r="80" spans="2:11"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64">
    <mergeCell ref="C50:C59"/>
    <mergeCell ref="C60:C61"/>
    <mergeCell ref="C10:C20"/>
    <mergeCell ref="C21:C31"/>
    <mergeCell ref="C32:C49"/>
    <mergeCell ref="D60:D61"/>
    <mergeCell ref="K60:K61"/>
    <mergeCell ref="D44:D49"/>
    <mergeCell ref="D50:D53"/>
    <mergeCell ref="G32:G40"/>
    <mergeCell ref="G41:G43"/>
    <mergeCell ref="G44:G49"/>
    <mergeCell ref="G50:G53"/>
    <mergeCell ref="G54:G59"/>
    <mergeCell ref="K41:K43"/>
    <mergeCell ref="K44:K49"/>
    <mergeCell ref="K50:K53"/>
    <mergeCell ref="K54:K59"/>
    <mergeCell ref="D32:D40"/>
    <mergeCell ref="D41:D43"/>
    <mergeCell ref="D54:D59"/>
    <mergeCell ref="B2:K2"/>
    <mergeCell ref="B3:K3"/>
    <mergeCell ref="B4:H4"/>
    <mergeCell ref="I4:K4"/>
    <mergeCell ref="B5:H5"/>
    <mergeCell ref="I5:K5"/>
    <mergeCell ref="I6:K6"/>
    <mergeCell ref="H7:J7"/>
    <mergeCell ref="B6:H6"/>
    <mergeCell ref="B7:B9"/>
    <mergeCell ref="C7:D9"/>
    <mergeCell ref="E7:E9"/>
    <mergeCell ref="F7:F9"/>
    <mergeCell ref="G7:G9"/>
    <mergeCell ref="K7:K9"/>
    <mergeCell ref="H8:H9"/>
    <mergeCell ref="I8:I9"/>
    <mergeCell ref="J8:J9"/>
    <mergeCell ref="B10:B31"/>
    <mergeCell ref="D10:D17"/>
    <mergeCell ref="K10:K17"/>
    <mergeCell ref="D18:D20"/>
    <mergeCell ref="G21:G31"/>
    <mergeCell ref="G10:G17"/>
    <mergeCell ref="G18:G20"/>
    <mergeCell ref="K18:K20"/>
    <mergeCell ref="K21:K31"/>
    <mergeCell ref="B72:K73"/>
    <mergeCell ref="G60:G61"/>
    <mergeCell ref="G62:G65"/>
    <mergeCell ref="G66:G69"/>
    <mergeCell ref="K66:K69"/>
    <mergeCell ref="B70:F70"/>
    <mergeCell ref="B71:K71"/>
    <mergeCell ref="D62:D65"/>
    <mergeCell ref="D66:D69"/>
    <mergeCell ref="B32:B61"/>
    <mergeCell ref="B62:B65"/>
    <mergeCell ref="C62:C65"/>
    <mergeCell ref="B66:B69"/>
    <mergeCell ref="C66:C69"/>
    <mergeCell ref="K62:K65"/>
    <mergeCell ref="K32:K40"/>
  </mergeCells>
  <conditionalFormatting sqref="K70">
    <cfRule type="colorScale" priority="1">
      <colorScale>
        <cfvo type="min"/>
        <cfvo type="formula" val="60"/>
        <cfvo type="formula" val="86"/>
        <color rgb="FFF8696B"/>
        <color rgb="FFFFEB84"/>
        <color rgb="FF63BE7B"/>
      </colorScale>
    </cfRule>
  </conditionalFormatting>
  <pageMargins left="0.7" right="0.7" top="0.75" bottom="0.75" header="0" footer="0"/>
  <pageSetup paperSize="3"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1000"/>
  <sheetViews>
    <sheetView showGridLines="0" workbookViewId="0"/>
  </sheetViews>
  <sheetFormatPr baseColWidth="10" defaultColWidth="12.6640625" defaultRowHeight="15" customHeight="1" x14ac:dyDescent="0.3"/>
  <cols>
    <col min="1" max="1" width="4" customWidth="1"/>
    <col min="2" max="3" width="40.6640625" customWidth="1"/>
    <col min="4" max="4" width="56.1640625" customWidth="1"/>
    <col min="5" max="5" width="40.6640625" customWidth="1"/>
    <col min="6" max="6" width="9.4140625" customWidth="1"/>
  </cols>
  <sheetData>
    <row r="2" spans="2:4" ht="14" x14ac:dyDescent="0.3">
      <c r="B2" s="6" t="s">
        <v>419</v>
      </c>
      <c r="C2" s="6" t="s">
        <v>420</v>
      </c>
      <c r="D2" s="6" t="s">
        <v>421</v>
      </c>
    </row>
    <row r="3" spans="2:4" ht="125" x14ac:dyDescent="0.3">
      <c r="B3" s="24" t="s">
        <v>422</v>
      </c>
      <c r="C3" s="25" t="s">
        <v>423</v>
      </c>
      <c r="D3" s="26" t="s">
        <v>424</v>
      </c>
    </row>
    <row r="4" spans="2:4" ht="100" x14ac:dyDescent="0.3">
      <c r="B4" s="24" t="s">
        <v>425</v>
      </c>
      <c r="C4" s="27" t="s">
        <v>426</v>
      </c>
      <c r="D4" s="26" t="s">
        <v>427</v>
      </c>
    </row>
    <row r="5" spans="2:4" ht="25" x14ac:dyDescent="0.3">
      <c r="B5" s="24" t="s">
        <v>428</v>
      </c>
      <c r="C5" s="28" t="s">
        <v>429</v>
      </c>
      <c r="D5" s="26" t="s">
        <v>430</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CB6440B14429489C5017913E16EB1E" ma:contentTypeVersion="13" ma:contentTypeDescription="Crear nuevo documento." ma:contentTypeScope="" ma:versionID="3ce4c0d4de112bddce5d16ed6f2ecdb1">
  <xsd:schema xmlns:xsd="http://www.w3.org/2001/XMLSchema" xmlns:xs="http://www.w3.org/2001/XMLSchema" xmlns:p="http://schemas.microsoft.com/office/2006/metadata/properties" xmlns:ns2="4b9b4d65-f45c-490f-9a60-1a05090cf4e0" xmlns:ns3="0ca496d9-f26b-42b3-993e-bda64e9da20b" targetNamespace="http://schemas.microsoft.com/office/2006/metadata/properties" ma:root="true" ma:fieldsID="0e5099f25416a855f7d3d68d672c0ed5" ns2:_="" ns3:_="">
    <xsd:import namespace="4b9b4d65-f45c-490f-9a60-1a05090cf4e0"/>
    <xsd:import namespace="0ca496d9-f26b-42b3-993e-bda64e9da2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b4d65-f45c-490f-9a60-1a05090cf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Location" ma:index="12" nillable="true" ma:displayNam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a496d9-f26b-42b3-993e-bda64e9da20b" elementFormDefault="qualified">
    <xsd:import namespace="http://schemas.microsoft.com/office/2006/documentManagement/types"/>
    <xsd:import namespace="http://schemas.microsoft.com/office/infopath/2007/PartnerControls"/>
    <xsd:element name="SharedWithUsers" ma:index="18"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B9710C-8EDF-4547-A8E6-012E75763AC7}"/>
</file>

<file path=customXml/itemProps2.xml><?xml version="1.0" encoding="utf-8"?>
<ds:datastoreItem xmlns:ds="http://schemas.openxmlformats.org/officeDocument/2006/customXml" ds:itemID="{0E2AA220-9A20-4C24-9742-E99DA290D2BC}"/>
</file>

<file path=customXml/itemProps3.xml><?xml version="1.0" encoding="utf-8"?>
<ds:datastoreItem xmlns:ds="http://schemas.openxmlformats.org/officeDocument/2006/customXml" ds:itemID="{3FA71E3E-DFFC-40A4-91C0-51C43E6CEA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INTRUCCIONES</vt:lpstr>
      <vt:lpstr>I PLANEAR</vt:lpstr>
      <vt:lpstr>II HACER</vt:lpstr>
      <vt:lpstr>III VERIFICAR</vt:lpstr>
      <vt:lpstr>IV ACTUAR</vt:lpstr>
      <vt:lpstr>TABLA DE VALORES Y CALIFICACIÓN</vt:lpstr>
      <vt:lpstr>RESULTADO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perez</dc:creator>
  <cp:lastModifiedBy>viviana perez</cp:lastModifiedBy>
  <dcterms:created xsi:type="dcterms:W3CDTF">2020-11-14T03:42:03Z</dcterms:created>
  <dcterms:modified xsi:type="dcterms:W3CDTF">2020-11-14T03:42:03Z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0x0101009DCB6440B14429489C5017913E16EB1E</vt:lpwstr>
  </property>
</Properties>
</file>